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300"/>
  </bookViews>
  <sheets>
    <sheet name="D" sheetId="6" r:id="rId1"/>
  </sheets>
  <definedNames>
    <definedName name="_xlnm._FilterDatabase" localSheetId="0" hidden="1">D!$A$2:$Q$3</definedName>
    <definedName name="_xlnm.Print_Titles" localSheetId="0">D!$1:$3</definedName>
  </definedNames>
  <calcPr calcId="145621"/>
</workbook>
</file>

<file path=xl/calcChain.xml><?xml version="1.0" encoding="utf-8"?>
<calcChain xmlns="http://schemas.openxmlformats.org/spreadsheetml/2006/main">
  <c r="E38" i="6" l="1"/>
  <c r="F38" i="6"/>
  <c r="G38" i="6"/>
  <c r="H38" i="6"/>
  <c r="I38" i="6"/>
  <c r="J38" i="6"/>
  <c r="K38" i="6"/>
  <c r="L38" i="6"/>
  <c r="M38" i="6"/>
  <c r="N38" i="6"/>
  <c r="O38" i="6"/>
  <c r="D38" i="6"/>
  <c r="Q36" i="6"/>
  <c r="Q34" i="6"/>
  <c r="Q32" i="6"/>
  <c r="Q30" i="6"/>
  <c r="Q28" i="6"/>
  <c r="Q26" i="6"/>
  <c r="Q24" i="6"/>
  <c r="Q22" i="6"/>
  <c r="Q20" i="6"/>
  <c r="Q18" i="6"/>
  <c r="Q16" i="6"/>
  <c r="Q14" i="6"/>
  <c r="Q12" i="6"/>
  <c r="Q10" i="6"/>
  <c r="Q8" i="6"/>
  <c r="Q6" i="6"/>
  <c r="Q4" i="6"/>
  <c r="Q38" i="6" l="1"/>
</calcChain>
</file>

<file path=xl/sharedStrings.xml><?xml version="1.0" encoding="utf-8"?>
<sst xmlns="http://schemas.openxmlformats.org/spreadsheetml/2006/main" count="106" uniqueCount="73">
  <si>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</si>
  <si>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</si>
  <si>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</si>
  <si>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</si>
  <si>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</si>
  <si>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</si>
  <si>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</si>
  <si>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</si>
  <si>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</si>
  <si>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</si>
  <si>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</si>
  <si>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</si>
  <si>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D02</t>
  </si>
  <si>
    <t>D03</t>
  </si>
  <si>
    <t>D04</t>
  </si>
  <si>
    <t>D05</t>
  </si>
  <si>
    <t>D06</t>
  </si>
  <si>
    <t>D07</t>
  </si>
  <si>
    <t>D08</t>
  </si>
  <si>
    <t>D09</t>
  </si>
  <si>
    <t>D11</t>
  </si>
  <si>
    <t>D12</t>
  </si>
  <si>
    <t>D13</t>
  </si>
  <si>
    <t>D14</t>
  </si>
  <si>
    <t>D15</t>
  </si>
  <si>
    <t>D16</t>
  </si>
  <si>
    <t>D17</t>
  </si>
  <si>
    <t>South Horizons West</t>
  </si>
  <si>
    <t>Wah Kwai</t>
  </si>
  <si>
    <t>Pokfulam</t>
  </si>
  <si>
    <t>Chi Fu</t>
  </si>
  <si>
    <t>Tin Wan</t>
  </si>
  <si>
    <t>Shek Yue</t>
  </si>
  <si>
    <t>Wong Chuk Hang </t>
  </si>
  <si>
    <t>Bays Area</t>
  </si>
  <si>
    <t>Stanley &amp; Shek O</t>
  </si>
  <si>
    <r>
      <rPr>
        <sz val="12"/>
        <color theme="1"/>
        <rFont val="新細明體"/>
        <family val="2"/>
        <charset val="136"/>
      </rPr>
      <t>香港仔</t>
    </r>
  </si>
  <si>
    <r>
      <rPr>
        <sz val="12"/>
        <color theme="1"/>
        <rFont val="新細明體"/>
        <family val="2"/>
        <charset val="136"/>
      </rPr>
      <t>鴨脷洲邨</t>
    </r>
  </si>
  <si>
    <r>
      <rPr>
        <sz val="12"/>
        <color theme="1"/>
        <rFont val="新細明體"/>
        <family val="2"/>
        <charset val="136"/>
      </rPr>
      <t>鴨脷洲北</t>
    </r>
  </si>
  <si>
    <r>
      <rPr>
        <sz val="12"/>
        <color theme="1"/>
        <rFont val="新細明體"/>
        <family val="2"/>
        <charset val="136"/>
      </rPr>
      <t>利東一</t>
    </r>
    <r>
      <rPr>
        <sz val="12"/>
        <color theme="1"/>
        <rFont val="Arial"/>
        <family val="2"/>
      </rPr>
      <t> </t>
    </r>
  </si>
  <si>
    <r>
      <rPr>
        <sz val="12"/>
        <color theme="1"/>
        <rFont val="新細明體"/>
        <family val="2"/>
        <charset val="136"/>
      </rPr>
      <t>利東二</t>
    </r>
  </si>
  <si>
    <r>
      <rPr>
        <sz val="12"/>
        <color theme="1"/>
        <rFont val="新細明體"/>
        <family val="2"/>
        <charset val="136"/>
      </rPr>
      <t>海怡東</t>
    </r>
  </si>
  <si>
    <r>
      <rPr>
        <sz val="12"/>
        <color theme="1"/>
        <rFont val="新細明體"/>
        <family val="2"/>
        <charset val="136"/>
      </rPr>
      <t>海怡西</t>
    </r>
  </si>
  <si>
    <r>
      <rPr>
        <sz val="12"/>
        <color theme="1"/>
        <rFont val="新細明體"/>
        <family val="2"/>
        <charset val="136"/>
      </rPr>
      <t>華貴</t>
    </r>
  </si>
  <si>
    <r>
      <rPr>
        <sz val="12"/>
        <color theme="1"/>
        <rFont val="新細明體"/>
        <family val="2"/>
        <charset val="136"/>
      </rPr>
      <t>薄扶林</t>
    </r>
  </si>
  <si>
    <r>
      <rPr>
        <sz val="12"/>
        <color theme="1"/>
        <rFont val="新細明體"/>
        <family val="2"/>
        <charset val="136"/>
      </rPr>
      <t>置富</t>
    </r>
  </si>
  <si>
    <r>
      <rPr>
        <sz val="12"/>
        <color theme="1"/>
        <rFont val="新細明體"/>
        <family val="2"/>
        <charset val="136"/>
      </rPr>
      <t>田灣</t>
    </r>
  </si>
  <si>
    <r>
      <rPr>
        <sz val="12"/>
        <color theme="1"/>
        <rFont val="新細明體"/>
        <family val="2"/>
        <charset val="136"/>
      </rPr>
      <t>石漁</t>
    </r>
  </si>
  <si>
    <r>
      <rPr>
        <sz val="12"/>
        <color theme="1"/>
        <rFont val="新細明體"/>
        <family val="2"/>
        <charset val="136"/>
      </rPr>
      <t>黃竹坑</t>
    </r>
  </si>
  <si>
    <r>
      <rPr>
        <sz val="12"/>
        <color theme="1"/>
        <rFont val="新細明體"/>
        <family val="2"/>
        <charset val="136"/>
      </rPr>
      <t>海灣</t>
    </r>
  </si>
  <si>
    <r>
      <rPr>
        <sz val="12"/>
        <color theme="1"/>
        <rFont val="新細明體"/>
        <family val="2"/>
        <charset val="136"/>
      </rPr>
      <t>赤柱及石澳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</si>
  <si>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ri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</si>
  <si>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ri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</si>
  <si>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ri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</si>
  <si>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ri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</si>
  <si>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ri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</si>
  <si>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</si>
  <si>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</si>
  <si>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</si>
  <si>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D01</t>
    <phoneticPr fontId="2" type="noConversion"/>
  </si>
  <si>
    <t>Aberdeen </t>
    <phoneticPr fontId="2" type="noConversion"/>
  </si>
  <si>
    <t>Ap Lei Chau Estate</t>
    <phoneticPr fontId="2" type="noConversion"/>
  </si>
  <si>
    <t>Ap Lei Chau North</t>
    <phoneticPr fontId="2" type="noConversion"/>
  </si>
  <si>
    <t>Lei Tung I</t>
    <phoneticPr fontId="2" type="noConversion"/>
  </si>
  <si>
    <t>Lei Tung II</t>
    <phoneticPr fontId="2" type="noConversion"/>
  </si>
  <si>
    <t>South Horizons East</t>
    <phoneticPr fontId="2" type="noConversion"/>
  </si>
  <si>
    <t>D10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</si>
  <si>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</si>
  <si>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t>華富南</t>
    <phoneticPr fontId="2" type="noConversion"/>
  </si>
  <si>
    <t>Wah Fu South</t>
    <phoneticPr fontId="2" type="noConversion"/>
  </si>
  <si>
    <t>華富北</t>
    <phoneticPr fontId="2" type="noConversion"/>
  </si>
  <si>
    <t>Wah Fu North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</si>
  <si>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 xml:space="preserve">年正式選民登記冊
南區區議會選區登記選民的年齡組別及性別分佈
</t>
    </r>
    <r>
      <rPr>
        <sz val="20"/>
        <color theme="1"/>
        <rFont val="Arial"/>
        <family val="2"/>
      </rPr>
      <t>2017 Final Register
Age and Sex Profile of Registered Electors by District Council Constituency Areas (Southern)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</si>
</sst>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abSelected="1" view="pageBreakPreview" zoomScale="60" zoomScaleNormal="70" workbookViewId="0">
      <selection sqref="A1:XFD1"/>
    </sheetView>
  </sheetViews>
  <sheetFormatPr defaultRowHeight="15"/>
  <cols>
    <col min="1" max="1" width="15.125" style="2" customWidth="1"/>
    <col min="2" max="2" width="31.5" style="11" customWidth="1"/>
    <col min="3" max="3" width="10.625" style="1" customWidth="1"/>
    <col min="4" max="15" width="10.375" style="1" customWidth="1"/>
    <col min="16" max="16" width="13.875" style="1" customWidth="1"/>
    <col min="17" max="17" width="12.625" style="1" customWidth="1"/>
    <col min="18" max="16384" width="9" style="1"/>
  </cols>
  <sheetData>
    <row r="1" spans="1:17" ht="114.95" customHeight="1">
      <c r="A1" s="17" t="s">
        <v>72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31.5" customHeight="1">
      <c r="A2" s="19" t="s">
        <v>51</v>
      </c>
      <c r="B2" s="19" t="s">
        <v>52</v>
      </c>
      <c r="C2" s="19" t="s">
        <v>53</v>
      </c>
      <c r="D2" s="20" t="s">
        <v>54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9" t="s">
        <v>55</v>
      </c>
      <c r="Q2" s="19" t="s">
        <v>56</v>
      </c>
    </row>
    <row r="3" spans="1:17" ht="15.75">
      <c r="A3" s="19"/>
      <c r="B3" s="19"/>
      <c r="C3" s="19"/>
      <c r="D3" s="3" t="s">
        <v>0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19"/>
      <c r="Q3" s="19"/>
    </row>
    <row r="4" spans="1:17" ht="31.5">
      <c r="A4" s="15" t="s">
        <v>59</v>
      </c>
      <c r="B4" s="9" t="s">
        <v>36</v>
      </c>
      <c r="C4" s="7" t="s">
        <v>57</v>
      </c>
      <c r="D4" s="8">
        <v>120</v>
      </c>
      <c r="E4" s="8">
        <v>293</v>
      </c>
      <c r="F4" s="8">
        <v>296</v>
      </c>
      <c r="G4" s="8">
        <v>380</v>
      </c>
      <c r="H4" s="8">
        <v>415</v>
      </c>
      <c r="I4" s="8">
        <v>431</v>
      </c>
      <c r="J4" s="8">
        <v>452</v>
      </c>
      <c r="K4" s="8">
        <v>549</v>
      </c>
      <c r="L4" s="8">
        <v>583</v>
      </c>
      <c r="M4" s="8">
        <v>493</v>
      </c>
      <c r="N4" s="8">
        <v>400</v>
      </c>
      <c r="O4" s="8">
        <v>540</v>
      </c>
      <c r="P4" s="8">
        <v>4952</v>
      </c>
      <c r="Q4" s="16">
        <f>P4+P5</f>
        <v>10396</v>
      </c>
    </row>
    <row r="5" spans="1:17" ht="31.5">
      <c r="A5" s="15"/>
      <c r="B5" s="10" t="s">
        <v>60</v>
      </c>
      <c r="C5" s="7" t="s">
        <v>58</v>
      </c>
      <c r="D5" s="8">
        <v>138</v>
      </c>
      <c r="E5" s="8">
        <v>335</v>
      </c>
      <c r="F5" s="8">
        <v>324</v>
      </c>
      <c r="G5" s="8">
        <v>413</v>
      </c>
      <c r="H5" s="8">
        <v>454</v>
      </c>
      <c r="I5" s="8">
        <v>457</v>
      </c>
      <c r="J5" s="8">
        <v>537</v>
      </c>
      <c r="K5" s="8">
        <v>679</v>
      </c>
      <c r="L5" s="8">
        <v>626</v>
      </c>
      <c r="M5" s="8">
        <v>503</v>
      </c>
      <c r="N5" s="8">
        <v>360</v>
      </c>
      <c r="O5" s="8">
        <v>618</v>
      </c>
      <c r="P5" s="8">
        <v>5444</v>
      </c>
      <c r="Q5" s="15"/>
    </row>
    <row r="6" spans="1:17" ht="31.5">
      <c r="A6" s="15" t="s">
        <v>12</v>
      </c>
      <c r="B6" s="9" t="s">
        <v>37</v>
      </c>
      <c r="C6" s="7" t="s">
        <v>57</v>
      </c>
      <c r="D6" s="8">
        <v>90</v>
      </c>
      <c r="E6" s="8">
        <v>232</v>
      </c>
      <c r="F6" s="8">
        <v>199</v>
      </c>
      <c r="G6" s="8">
        <v>228</v>
      </c>
      <c r="H6" s="8">
        <v>318</v>
      </c>
      <c r="I6" s="8">
        <v>333</v>
      </c>
      <c r="J6" s="8">
        <v>301</v>
      </c>
      <c r="K6" s="8">
        <v>354</v>
      </c>
      <c r="L6" s="8">
        <v>329</v>
      </c>
      <c r="M6" s="8">
        <v>344</v>
      </c>
      <c r="N6" s="8">
        <v>391</v>
      </c>
      <c r="O6" s="8">
        <v>817</v>
      </c>
      <c r="P6" s="8">
        <v>3936</v>
      </c>
      <c r="Q6" s="16">
        <f t="shared" ref="Q6" si="0">P6+P7</f>
        <v>8475</v>
      </c>
    </row>
    <row r="7" spans="1:17" ht="31.5">
      <c r="A7" s="15"/>
      <c r="B7" s="10" t="s">
        <v>61</v>
      </c>
      <c r="C7" s="7" t="s">
        <v>58</v>
      </c>
      <c r="D7" s="8">
        <v>104</v>
      </c>
      <c r="E7" s="8">
        <v>224</v>
      </c>
      <c r="F7" s="8">
        <v>228</v>
      </c>
      <c r="G7" s="8">
        <v>223</v>
      </c>
      <c r="H7" s="8">
        <v>288</v>
      </c>
      <c r="I7" s="8">
        <v>321</v>
      </c>
      <c r="J7" s="8">
        <v>342</v>
      </c>
      <c r="K7" s="8">
        <v>390</v>
      </c>
      <c r="L7" s="8">
        <v>422</v>
      </c>
      <c r="M7" s="8">
        <v>510</v>
      </c>
      <c r="N7" s="8">
        <v>565</v>
      </c>
      <c r="O7" s="8">
        <v>922</v>
      </c>
      <c r="P7" s="8">
        <v>4539</v>
      </c>
      <c r="Q7" s="15"/>
    </row>
    <row r="8" spans="1:17" ht="31.5">
      <c r="A8" s="15" t="s">
        <v>13</v>
      </c>
      <c r="B8" s="9" t="s">
        <v>38</v>
      </c>
      <c r="C8" s="7" t="s">
        <v>57</v>
      </c>
      <c r="D8" s="8">
        <v>84</v>
      </c>
      <c r="E8" s="8">
        <v>181</v>
      </c>
      <c r="F8" s="8">
        <v>180</v>
      </c>
      <c r="G8" s="8">
        <v>185</v>
      </c>
      <c r="H8" s="8">
        <v>181</v>
      </c>
      <c r="I8" s="8">
        <v>209</v>
      </c>
      <c r="J8" s="8">
        <v>344</v>
      </c>
      <c r="K8" s="8">
        <v>426</v>
      </c>
      <c r="L8" s="8">
        <v>373</v>
      </c>
      <c r="M8" s="8">
        <v>240</v>
      </c>
      <c r="N8" s="8">
        <v>166</v>
      </c>
      <c r="O8" s="8">
        <v>246</v>
      </c>
      <c r="P8" s="8">
        <v>2815</v>
      </c>
      <c r="Q8" s="16">
        <f t="shared" ref="Q8" si="1">P8+P9</f>
        <v>5973</v>
      </c>
    </row>
    <row r="9" spans="1:17" ht="31.5">
      <c r="A9" s="15"/>
      <c r="B9" s="10" t="s">
        <v>62</v>
      </c>
      <c r="C9" s="7" t="s">
        <v>58</v>
      </c>
      <c r="D9" s="8">
        <v>92</v>
      </c>
      <c r="E9" s="8">
        <v>209</v>
      </c>
      <c r="F9" s="8">
        <v>173</v>
      </c>
      <c r="G9" s="8">
        <v>198</v>
      </c>
      <c r="H9" s="8">
        <v>230</v>
      </c>
      <c r="I9" s="8">
        <v>294</v>
      </c>
      <c r="J9" s="8">
        <v>449</v>
      </c>
      <c r="K9" s="8">
        <v>498</v>
      </c>
      <c r="L9" s="8">
        <v>353</v>
      </c>
      <c r="M9" s="8">
        <v>210</v>
      </c>
      <c r="N9" s="8">
        <v>136</v>
      </c>
      <c r="O9" s="8">
        <v>316</v>
      </c>
      <c r="P9" s="8">
        <v>3158</v>
      </c>
      <c r="Q9" s="15"/>
    </row>
    <row r="10" spans="1:17" ht="31.5">
      <c r="A10" s="15" t="s">
        <v>14</v>
      </c>
      <c r="B10" s="9" t="s">
        <v>39</v>
      </c>
      <c r="C10" s="7" t="s">
        <v>57</v>
      </c>
      <c r="D10" s="8">
        <v>76</v>
      </c>
      <c r="E10" s="8">
        <v>250</v>
      </c>
      <c r="F10" s="8">
        <v>362</v>
      </c>
      <c r="G10" s="8">
        <v>547</v>
      </c>
      <c r="H10" s="8">
        <v>442</v>
      </c>
      <c r="I10" s="8">
        <v>360</v>
      </c>
      <c r="J10" s="8">
        <v>246</v>
      </c>
      <c r="K10" s="8">
        <v>369</v>
      </c>
      <c r="L10" s="8">
        <v>619</v>
      </c>
      <c r="M10" s="8">
        <v>648</v>
      </c>
      <c r="N10" s="8">
        <v>488</v>
      </c>
      <c r="O10" s="8">
        <v>541</v>
      </c>
      <c r="P10" s="8">
        <v>4948</v>
      </c>
      <c r="Q10" s="16">
        <f t="shared" ref="Q10" si="2">P10+P11</f>
        <v>10114</v>
      </c>
    </row>
    <row r="11" spans="1:17" ht="31.5">
      <c r="A11" s="15"/>
      <c r="B11" s="10" t="s">
        <v>63</v>
      </c>
      <c r="C11" s="7" t="s">
        <v>58</v>
      </c>
      <c r="D11" s="8">
        <v>53</v>
      </c>
      <c r="E11" s="8">
        <v>220</v>
      </c>
      <c r="F11" s="8">
        <v>366</v>
      </c>
      <c r="G11" s="8">
        <v>541</v>
      </c>
      <c r="H11" s="8">
        <v>429</v>
      </c>
      <c r="I11" s="8">
        <v>336</v>
      </c>
      <c r="J11" s="8">
        <v>265</v>
      </c>
      <c r="K11" s="8">
        <v>511</v>
      </c>
      <c r="L11" s="8">
        <v>829</v>
      </c>
      <c r="M11" s="8">
        <v>672</v>
      </c>
      <c r="N11" s="8">
        <v>447</v>
      </c>
      <c r="O11" s="8">
        <v>497</v>
      </c>
      <c r="P11" s="8">
        <v>5166</v>
      </c>
      <c r="Q11" s="15"/>
    </row>
    <row r="12" spans="1:17" ht="31.5">
      <c r="A12" s="15" t="s">
        <v>15</v>
      </c>
      <c r="B12" s="9" t="s">
        <v>40</v>
      </c>
      <c r="C12" s="7" t="s">
        <v>57</v>
      </c>
      <c r="D12" s="8">
        <v>54</v>
      </c>
      <c r="E12" s="8">
        <v>160</v>
      </c>
      <c r="F12" s="8">
        <v>244</v>
      </c>
      <c r="G12" s="8">
        <v>492</v>
      </c>
      <c r="H12" s="8">
        <v>382</v>
      </c>
      <c r="I12" s="8">
        <v>264</v>
      </c>
      <c r="J12" s="8">
        <v>236</v>
      </c>
      <c r="K12" s="8">
        <v>294</v>
      </c>
      <c r="L12" s="8">
        <v>434</v>
      </c>
      <c r="M12" s="8">
        <v>556</v>
      </c>
      <c r="N12" s="8">
        <v>443</v>
      </c>
      <c r="O12" s="8">
        <v>755</v>
      </c>
      <c r="P12" s="8">
        <v>4314</v>
      </c>
      <c r="Q12" s="16">
        <f t="shared" ref="Q12" si="3">P12+P13</f>
        <v>8914</v>
      </c>
    </row>
    <row r="13" spans="1:17" ht="31.5">
      <c r="A13" s="15"/>
      <c r="B13" s="10" t="s">
        <v>64</v>
      </c>
      <c r="C13" s="7" t="s">
        <v>58</v>
      </c>
      <c r="D13" s="8">
        <v>43</v>
      </c>
      <c r="E13" s="8">
        <v>149</v>
      </c>
      <c r="F13" s="8">
        <v>255</v>
      </c>
      <c r="G13" s="8">
        <v>468</v>
      </c>
      <c r="H13" s="8">
        <v>295</v>
      </c>
      <c r="I13" s="8">
        <v>256</v>
      </c>
      <c r="J13" s="8">
        <v>246</v>
      </c>
      <c r="K13" s="8">
        <v>345</v>
      </c>
      <c r="L13" s="8">
        <v>685</v>
      </c>
      <c r="M13" s="8">
        <v>617</v>
      </c>
      <c r="N13" s="8">
        <v>427</v>
      </c>
      <c r="O13" s="8">
        <v>814</v>
      </c>
      <c r="P13" s="8">
        <v>4600</v>
      </c>
      <c r="Q13" s="15"/>
    </row>
    <row r="14" spans="1:17" ht="31.5">
      <c r="A14" s="15" t="s">
        <v>16</v>
      </c>
      <c r="B14" s="9" t="s">
        <v>41</v>
      </c>
      <c r="C14" s="7" t="s">
        <v>57</v>
      </c>
      <c r="D14" s="8">
        <v>149</v>
      </c>
      <c r="E14" s="8">
        <v>293</v>
      </c>
      <c r="F14" s="8">
        <v>192</v>
      </c>
      <c r="G14" s="8">
        <v>177</v>
      </c>
      <c r="H14" s="8">
        <v>219</v>
      </c>
      <c r="I14" s="8">
        <v>273</v>
      </c>
      <c r="J14" s="8">
        <v>383</v>
      </c>
      <c r="K14" s="8">
        <v>633</v>
      </c>
      <c r="L14" s="8">
        <v>574</v>
      </c>
      <c r="M14" s="8">
        <v>374</v>
      </c>
      <c r="N14" s="8">
        <v>244</v>
      </c>
      <c r="O14" s="8">
        <v>281</v>
      </c>
      <c r="P14" s="8">
        <v>3792</v>
      </c>
      <c r="Q14" s="16">
        <f t="shared" ref="Q14" si="4">P14+P15</f>
        <v>7766</v>
      </c>
    </row>
    <row r="15" spans="1:17" ht="31.5">
      <c r="A15" s="15"/>
      <c r="B15" s="10" t="s">
        <v>65</v>
      </c>
      <c r="C15" s="7" t="s">
        <v>58</v>
      </c>
      <c r="D15" s="8">
        <v>138</v>
      </c>
      <c r="E15" s="8">
        <v>293</v>
      </c>
      <c r="F15" s="8">
        <v>194</v>
      </c>
      <c r="G15" s="8">
        <v>208</v>
      </c>
      <c r="H15" s="8">
        <v>233</v>
      </c>
      <c r="I15" s="8">
        <v>361</v>
      </c>
      <c r="J15" s="8">
        <v>500</v>
      </c>
      <c r="K15" s="8">
        <v>686</v>
      </c>
      <c r="L15" s="8">
        <v>530</v>
      </c>
      <c r="M15" s="8">
        <v>316</v>
      </c>
      <c r="N15" s="8">
        <v>200</v>
      </c>
      <c r="O15" s="8">
        <v>315</v>
      </c>
      <c r="P15" s="8">
        <v>3974</v>
      </c>
      <c r="Q15" s="15"/>
    </row>
    <row r="16" spans="1:17" ht="31.5">
      <c r="A16" s="15" t="s">
        <v>17</v>
      </c>
      <c r="B16" s="9" t="s">
        <v>42</v>
      </c>
      <c r="C16" s="7" t="s">
        <v>57</v>
      </c>
      <c r="D16" s="8">
        <v>171</v>
      </c>
      <c r="E16" s="8">
        <v>327</v>
      </c>
      <c r="F16" s="8">
        <v>238</v>
      </c>
      <c r="G16" s="8">
        <v>202</v>
      </c>
      <c r="H16" s="8">
        <v>218</v>
      </c>
      <c r="I16" s="8">
        <v>300</v>
      </c>
      <c r="J16" s="8">
        <v>372</v>
      </c>
      <c r="K16" s="8">
        <v>650</v>
      </c>
      <c r="L16" s="8">
        <v>721</v>
      </c>
      <c r="M16" s="8">
        <v>449</v>
      </c>
      <c r="N16" s="8">
        <v>275</v>
      </c>
      <c r="O16" s="8">
        <v>246</v>
      </c>
      <c r="P16" s="8">
        <v>4169</v>
      </c>
      <c r="Q16" s="16">
        <f t="shared" ref="Q16" si="5">P16+P17</f>
        <v>8621</v>
      </c>
    </row>
    <row r="17" spans="1:17" ht="31.5">
      <c r="A17" s="15"/>
      <c r="B17" s="10" t="s">
        <v>27</v>
      </c>
      <c r="C17" s="7" t="s">
        <v>58</v>
      </c>
      <c r="D17" s="8">
        <v>143</v>
      </c>
      <c r="E17" s="8">
        <v>352</v>
      </c>
      <c r="F17" s="8">
        <v>273</v>
      </c>
      <c r="G17" s="8">
        <v>225</v>
      </c>
      <c r="H17" s="8">
        <v>279</v>
      </c>
      <c r="I17" s="8">
        <v>396</v>
      </c>
      <c r="J17" s="8">
        <v>515</v>
      </c>
      <c r="K17" s="8">
        <v>764</v>
      </c>
      <c r="L17" s="8">
        <v>648</v>
      </c>
      <c r="M17" s="8">
        <v>335</v>
      </c>
      <c r="N17" s="8">
        <v>228</v>
      </c>
      <c r="O17" s="8">
        <v>294</v>
      </c>
      <c r="P17" s="8">
        <v>4452</v>
      </c>
      <c r="Q17" s="15"/>
    </row>
    <row r="18" spans="1:17" ht="31.5">
      <c r="A18" s="15" t="s">
        <v>18</v>
      </c>
      <c r="B18" s="9" t="s">
        <v>43</v>
      </c>
      <c r="C18" s="7" t="s">
        <v>57</v>
      </c>
      <c r="D18" s="8">
        <v>91</v>
      </c>
      <c r="E18" s="8">
        <v>261</v>
      </c>
      <c r="F18" s="8">
        <v>363</v>
      </c>
      <c r="G18" s="8">
        <v>344</v>
      </c>
      <c r="H18" s="8">
        <v>317</v>
      </c>
      <c r="I18" s="8">
        <v>383</v>
      </c>
      <c r="J18" s="8">
        <v>349</v>
      </c>
      <c r="K18" s="8">
        <v>576</v>
      </c>
      <c r="L18" s="8">
        <v>658</v>
      </c>
      <c r="M18" s="8">
        <v>481</v>
      </c>
      <c r="N18" s="8">
        <v>439</v>
      </c>
      <c r="O18" s="8">
        <v>870</v>
      </c>
      <c r="P18" s="8">
        <v>5132</v>
      </c>
      <c r="Q18" s="16">
        <f t="shared" ref="Q18" si="6">P18+P19</f>
        <v>10786</v>
      </c>
    </row>
    <row r="19" spans="1:17" ht="31.5">
      <c r="A19" s="15"/>
      <c r="B19" s="10" t="s">
        <v>28</v>
      </c>
      <c r="C19" s="7" t="s">
        <v>58</v>
      </c>
      <c r="D19" s="8">
        <v>89</v>
      </c>
      <c r="E19" s="8">
        <v>267</v>
      </c>
      <c r="F19" s="8">
        <v>342</v>
      </c>
      <c r="G19" s="8">
        <v>353</v>
      </c>
      <c r="H19" s="8">
        <v>320</v>
      </c>
      <c r="I19" s="8">
        <v>352</v>
      </c>
      <c r="J19" s="8">
        <v>451</v>
      </c>
      <c r="K19" s="8">
        <v>636</v>
      </c>
      <c r="L19" s="8">
        <v>678</v>
      </c>
      <c r="M19" s="8">
        <v>543</v>
      </c>
      <c r="N19" s="8">
        <v>427</v>
      </c>
      <c r="O19" s="8">
        <v>1196</v>
      </c>
      <c r="P19" s="8">
        <v>5654</v>
      </c>
      <c r="Q19" s="15"/>
    </row>
    <row r="20" spans="1:17" ht="31.5">
      <c r="A20" s="15" t="s">
        <v>19</v>
      </c>
      <c r="B20" s="12" t="s">
        <v>68</v>
      </c>
      <c r="C20" s="7" t="s">
        <v>57</v>
      </c>
      <c r="D20" s="8">
        <v>90</v>
      </c>
      <c r="E20" s="8">
        <v>263</v>
      </c>
      <c r="F20" s="8">
        <v>215</v>
      </c>
      <c r="G20" s="8">
        <v>233</v>
      </c>
      <c r="H20" s="8">
        <v>187</v>
      </c>
      <c r="I20" s="8">
        <v>212</v>
      </c>
      <c r="J20" s="8">
        <v>279</v>
      </c>
      <c r="K20" s="8">
        <v>306</v>
      </c>
      <c r="L20" s="8">
        <v>319</v>
      </c>
      <c r="M20" s="8">
        <v>343</v>
      </c>
      <c r="N20" s="8">
        <v>279</v>
      </c>
      <c r="O20" s="8">
        <v>854</v>
      </c>
      <c r="P20" s="8">
        <v>3580</v>
      </c>
      <c r="Q20" s="16">
        <f t="shared" ref="Q20" si="7">P20+P21</f>
        <v>7668</v>
      </c>
    </row>
    <row r="21" spans="1:17" ht="31.5" customHeight="1">
      <c r="A21" s="15"/>
      <c r="B21" s="10" t="s">
        <v>69</v>
      </c>
      <c r="C21" s="7" t="s">
        <v>58</v>
      </c>
      <c r="D21" s="8">
        <v>99</v>
      </c>
      <c r="E21" s="8">
        <v>212</v>
      </c>
      <c r="F21" s="8">
        <v>204</v>
      </c>
      <c r="G21" s="8">
        <v>189</v>
      </c>
      <c r="H21" s="8">
        <v>165</v>
      </c>
      <c r="I21" s="8">
        <v>260</v>
      </c>
      <c r="J21" s="8">
        <v>309</v>
      </c>
      <c r="K21" s="8">
        <v>372</v>
      </c>
      <c r="L21" s="8">
        <v>402</v>
      </c>
      <c r="M21" s="8">
        <v>398</v>
      </c>
      <c r="N21" s="8">
        <v>385</v>
      </c>
      <c r="O21" s="8">
        <v>1093</v>
      </c>
      <c r="P21" s="8">
        <v>4088</v>
      </c>
      <c r="Q21" s="15"/>
    </row>
    <row r="22" spans="1:17" ht="31.5" customHeight="1">
      <c r="A22" s="15" t="s">
        <v>66</v>
      </c>
      <c r="B22" s="12" t="s">
        <v>70</v>
      </c>
      <c r="C22" s="7" t="s">
        <v>57</v>
      </c>
      <c r="D22" s="8">
        <v>135</v>
      </c>
      <c r="E22" s="8">
        <v>263</v>
      </c>
      <c r="F22" s="8">
        <v>332</v>
      </c>
      <c r="G22" s="8">
        <v>287</v>
      </c>
      <c r="H22" s="8">
        <v>242</v>
      </c>
      <c r="I22" s="8">
        <v>313</v>
      </c>
      <c r="J22" s="8">
        <v>333</v>
      </c>
      <c r="K22" s="8">
        <v>375</v>
      </c>
      <c r="L22" s="8">
        <v>406</v>
      </c>
      <c r="M22" s="8">
        <v>352</v>
      </c>
      <c r="N22" s="8">
        <v>329</v>
      </c>
      <c r="O22" s="8">
        <v>885</v>
      </c>
      <c r="P22" s="8">
        <v>4252</v>
      </c>
      <c r="Q22" s="16">
        <f t="shared" ref="Q22" si="8">P22+P23</f>
        <v>8730</v>
      </c>
    </row>
    <row r="23" spans="1:17" ht="31.5">
      <c r="A23" s="15"/>
      <c r="B23" s="10" t="s">
        <v>71</v>
      </c>
      <c r="C23" s="7" t="s">
        <v>58</v>
      </c>
      <c r="D23" s="8">
        <v>114</v>
      </c>
      <c r="E23" s="8">
        <v>263</v>
      </c>
      <c r="F23" s="8">
        <v>251</v>
      </c>
      <c r="G23" s="8">
        <v>241</v>
      </c>
      <c r="H23" s="8">
        <v>195</v>
      </c>
      <c r="I23" s="8">
        <v>310</v>
      </c>
      <c r="J23" s="8">
        <v>365</v>
      </c>
      <c r="K23" s="8">
        <v>441</v>
      </c>
      <c r="L23" s="8">
        <v>432</v>
      </c>
      <c r="M23" s="8">
        <v>455</v>
      </c>
      <c r="N23" s="8">
        <v>453</v>
      </c>
      <c r="O23" s="8">
        <v>958</v>
      </c>
      <c r="P23" s="8">
        <v>4478</v>
      </c>
      <c r="Q23" s="15"/>
    </row>
    <row r="24" spans="1:17" ht="31.5">
      <c r="A24" s="15" t="s">
        <v>20</v>
      </c>
      <c r="B24" s="9" t="s">
        <v>44</v>
      </c>
      <c r="C24" s="7" t="s">
        <v>57</v>
      </c>
      <c r="D24" s="8">
        <v>66</v>
      </c>
      <c r="E24" s="8">
        <v>136</v>
      </c>
      <c r="F24" s="8">
        <v>128</v>
      </c>
      <c r="G24" s="8">
        <v>149</v>
      </c>
      <c r="H24" s="8">
        <v>194</v>
      </c>
      <c r="I24" s="8">
        <v>259</v>
      </c>
      <c r="J24" s="8">
        <v>308</v>
      </c>
      <c r="K24" s="8">
        <v>380</v>
      </c>
      <c r="L24" s="8">
        <v>365</v>
      </c>
      <c r="M24" s="8">
        <v>362</v>
      </c>
      <c r="N24" s="8">
        <v>307</v>
      </c>
      <c r="O24" s="8">
        <v>302</v>
      </c>
      <c r="P24" s="8">
        <v>2956</v>
      </c>
      <c r="Q24" s="16">
        <f t="shared" ref="Q24" si="9">P24+P25</f>
        <v>5979</v>
      </c>
    </row>
    <row r="25" spans="1:17" ht="31.5">
      <c r="A25" s="15"/>
      <c r="B25" s="10" t="s">
        <v>29</v>
      </c>
      <c r="C25" s="7" t="s">
        <v>58</v>
      </c>
      <c r="D25" s="8">
        <v>63</v>
      </c>
      <c r="E25" s="8">
        <v>158</v>
      </c>
      <c r="F25" s="8">
        <v>153</v>
      </c>
      <c r="G25" s="8">
        <v>164</v>
      </c>
      <c r="H25" s="8">
        <v>224</v>
      </c>
      <c r="I25" s="8">
        <v>301</v>
      </c>
      <c r="J25" s="8">
        <v>380</v>
      </c>
      <c r="K25" s="8">
        <v>392</v>
      </c>
      <c r="L25" s="8">
        <v>364</v>
      </c>
      <c r="M25" s="8">
        <v>316</v>
      </c>
      <c r="N25" s="8">
        <v>262</v>
      </c>
      <c r="O25" s="8">
        <v>246</v>
      </c>
      <c r="P25" s="8">
        <v>3023</v>
      </c>
      <c r="Q25" s="15"/>
    </row>
    <row r="26" spans="1:17" ht="31.5">
      <c r="A26" s="15" t="s">
        <v>21</v>
      </c>
      <c r="B26" s="9" t="s">
        <v>45</v>
      </c>
      <c r="C26" s="7" t="s">
        <v>57</v>
      </c>
      <c r="D26" s="8">
        <v>94</v>
      </c>
      <c r="E26" s="8">
        <v>250</v>
      </c>
      <c r="F26" s="8">
        <v>235</v>
      </c>
      <c r="G26" s="8">
        <v>262</v>
      </c>
      <c r="H26" s="8">
        <v>290</v>
      </c>
      <c r="I26" s="8">
        <v>308</v>
      </c>
      <c r="J26" s="8">
        <v>330</v>
      </c>
      <c r="K26" s="8">
        <v>435</v>
      </c>
      <c r="L26" s="8">
        <v>508</v>
      </c>
      <c r="M26" s="8">
        <v>499</v>
      </c>
      <c r="N26" s="8">
        <v>490</v>
      </c>
      <c r="O26" s="8">
        <v>633</v>
      </c>
      <c r="P26" s="8">
        <v>4334</v>
      </c>
      <c r="Q26" s="16">
        <f t="shared" ref="Q26" si="10">P26+P27</f>
        <v>9177</v>
      </c>
    </row>
    <row r="27" spans="1:17" ht="31.5">
      <c r="A27" s="15"/>
      <c r="B27" s="10" t="s">
        <v>30</v>
      </c>
      <c r="C27" s="7" t="s">
        <v>58</v>
      </c>
      <c r="D27" s="8">
        <v>83</v>
      </c>
      <c r="E27" s="8">
        <v>297</v>
      </c>
      <c r="F27" s="8">
        <v>240</v>
      </c>
      <c r="G27" s="8">
        <v>282</v>
      </c>
      <c r="H27" s="8">
        <v>312</v>
      </c>
      <c r="I27" s="8">
        <v>364</v>
      </c>
      <c r="J27" s="8">
        <v>426</v>
      </c>
      <c r="K27" s="8">
        <v>546</v>
      </c>
      <c r="L27" s="8">
        <v>666</v>
      </c>
      <c r="M27" s="8">
        <v>523</v>
      </c>
      <c r="N27" s="8">
        <v>465</v>
      </c>
      <c r="O27" s="8">
        <v>639</v>
      </c>
      <c r="P27" s="8">
        <v>4843</v>
      </c>
      <c r="Q27" s="15"/>
    </row>
    <row r="28" spans="1:17" ht="31.5">
      <c r="A28" s="15" t="s">
        <v>22</v>
      </c>
      <c r="B28" s="9" t="s">
        <v>46</v>
      </c>
      <c r="C28" s="7" t="s">
        <v>57</v>
      </c>
      <c r="D28" s="8">
        <v>117</v>
      </c>
      <c r="E28" s="8">
        <v>283</v>
      </c>
      <c r="F28" s="8">
        <v>299</v>
      </c>
      <c r="G28" s="8">
        <v>270</v>
      </c>
      <c r="H28" s="8">
        <v>309</v>
      </c>
      <c r="I28" s="8">
        <v>316</v>
      </c>
      <c r="J28" s="8">
        <v>404</v>
      </c>
      <c r="K28" s="8">
        <v>527</v>
      </c>
      <c r="L28" s="8">
        <v>476</v>
      </c>
      <c r="M28" s="8">
        <v>415</v>
      </c>
      <c r="N28" s="8">
        <v>355</v>
      </c>
      <c r="O28" s="8">
        <v>694</v>
      </c>
      <c r="P28" s="8">
        <v>4465</v>
      </c>
      <c r="Q28" s="16">
        <f t="shared" ref="Q28" si="11">P28+P29</f>
        <v>9099</v>
      </c>
    </row>
    <row r="29" spans="1:17" ht="31.5">
      <c r="A29" s="15"/>
      <c r="B29" s="10" t="s">
        <v>31</v>
      </c>
      <c r="C29" s="7" t="s">
        <v>58</v>
      </c>
      <c r="D29" s="8">
        <v>96</v>
      </c>
      <c r="E29" s="8">
        <v>296</v>
      </c>
      <c r="F29" s="8">
        <v>272</v>
      </c>
      <c r="G29" s="8">
        <v>289</v>
      </c>
      <c r="H29" s="8">
        <v>285</v>
      </c>
      <c r="I29" s="8">
        <v>318</v>
      </c>
      <c r="J29" s="8">
        <v>386</v>
      </c>
      <c r="K29" s="8">
        <v>487</v>
      </c>
      <c r="L29" s="8">
        <v>541</v>
      </c>
      <c r="M29" s="8">
        <v>446</v>
      </c>
      <c r="N29" s="8">
        <v>347</v>
      </c>
      <c r="O29" s="8">
        <v>871</v>
      </c>
      <c r="P29" s="8">
        <v>4634</v>
      </c>
      <c r="Q29" s="15"/>
    </row>
    <row r="30" spans="1:17" ht="31.5">
      <c r="A30" s="15" t="s">
        <v>23</v>
      </c>
      <c r="B30" s="9" t="s">
        <v>47</v>
      </c>
      <c r="C30" s="7" t="s">
        <v>57</v>
      </c>
      <c r="D30" s="8">
        <v>126</v>
      </c>
      <c r="E30" s="8">
        <v>264</v>
      </c>
      <c r="F30" s="8">
        <v>370</v>
      </c>
      <c r="G30" s="8">
        <v>386</v>
      </c>
      <c r="H30" s="8">
        <v>349</v>
      </c>
      <c r="I30" s="8">
        <v>402</v>
      </c>
      <c r="J30" s="8">
        <v>389</v>
      </c>
      <c r="K30" s="8">
        <v>559</v>
      </c>
      <c r="L30" s="8">
        <v>601</v>
      </c>
      <c r="M30" s="8">
        <v>494</v>
      </c>
      <c r="N30" s="8">
        <v>439</v>
      </c>
      <c r="O30" s="8">
        <v>1032</v>
      </c>
      <c r="P30" s="8">
        <v>5411</v>
      </c>
      <c r="Q30" s="16">
        <f t="shared" ref="Q30" si="12">P30+P31</f>
        <v>11302</v>
      </c>
    </row>
    <row r="31" spans="1:17" ht="31.5">
      <c r="A31" s="15"/>
      <c r="B31" s="10" t="s">
        <v>32</v>
      </c>
      <c r="C31" s="7" t="s">
        <v>58</v>
      </c>
      <c r="D31" s="8">
        <v>97</v>
      </c>
      <c r="E31" s="8">
        <v>284</v>
      </c>
      <c r="F31" s="8">
        <v>365</v>
      </c>
      <c r="G31" s="8">
        <v>329</v>
      </c>
      <c r="H31" s="8">
        <v>317</v>
      </c>
      <c r="I31" s="8">
        <v>371</v>
      </c>
      <c r="J31" s="8">
        <v>399</v>
      </c>
      <c r="K31" s="8">
        <v>563</v>
      </c>
      <c r="L31" s="8">
        <v>620</v>
      </c>
      <c r="M31" s="8">
        <v>562</v>
      </c>
      <c r="N31" s="8">
        <v>522</v>
      </c>
      <c r="O31" s="8">
        <v>1462</v>
      </c>
      <c r="P31" s="8">
        <v>5891</v>
      </c>
      <c r="Q31" s="15"/>
    </row>
    <row r="32" spans="1:17" ht="31.5">
      <c r="A32" s="15" t="s">
        <v>24</v>
      </c>
      <c r="B32" s="9" t="s">
        <v>48</v>
      </c>
      <c r="C32" s="7" t="s">
        <v>57</v>
      </c>
      <c r="D32" s="8">
        <v>73</v>
      </c>
      <c r="E32" s="8">
        <v>194</v>
      </c>
      <c r="F32" s="8">
        <v>169</v>
      </c>
      <c r="G32" s="8">
        <v>227</v>
      </c>
      <c r="H32" s="8">
        <v>286</v>
      </c>
      <c r="I32" s="8">
        <v>477</v>
      </c>
      <c r="J32" s="8">
        <v>478</v>
      </c>
      <c r="K32" s="8">
        <v>501</v>
      </c>
      <c r="L32" s="8">
        <v>416</v>
      </c>
      <c r="M32" s="8">
        <v>321</v>
      </c>
      <c r="N32" s="8">
        <v>317</v>
      </c>
      <c r="O32" s="8">
        <v>657</v>
      </c>
      <c r="P32" s="8">
        <v>4116</v>
      </c>
      <c r="Q32" s="16">
        <f t="shared" ref="Q32:Q36" si="13">P32+P33</f>
        <v>8824</v>
      </c>
    </row>
    <row r="33" spans="1:17" ht="31.5">
      <c r="A33" s="15"/>
      <c r="B33" s="10" t="s">
        <v>33</v>
      </c>
      <c r="C33" s="7" t="s">
        <v>58</v>
      </c>
      <c r="D33" s="8">
        <v>81</v>
      </c>
      <c r="E33" s="8">
        <v>181</v>
      </c>
      <c r="F33" s="8">
        <v>187</v>
      </c>
      <c r="G33" s="8">
        <v>256</v>
      </c>
      <c r="H33" s="8">
        <v>396</v>
      </c>
      <c r="I33" s="8">
        <v>555</v>
      </c>
      <c r="J33" s="8">
        <v>513</v>
      </c>
      <c r="K33" s="8">
        <v>517</v>
      </c>
      <c r="L33" s="8">
        <v>451</v>
      </c>
      <c r="M33" s="8">
        <v>374</v>
      </c>
      <c r="N33" s="8">
        <v>377</v>
      </c>
      <c r="O33" s="8">
        <v>820</v>
      </c>
      <c r="P33" s="8">
        <v>4708</v>
      </c>
      <c r="Q33" s="15"/>
    </row>
    <row r="34" spans="1:17" ht="31.5">
      <c r="A34" s="15" t="s">
        <v>25</v>
      </c>
      <c r="B34" s="9" t="s">
        <v>49</v>
      </c>
      <c r="C34" s="7" t="s">
        <v>57</v>
      </c>
      <c r="D34" s="8">
        <v>40</v>
      </c>
      <c r="E34" s="8">
        <v>97</v>
      </c>
      <c r="F34" s="8">
        <v>86</v>
      </c>
      <c r="G34" s="8">
        <v>90</v>
      </c>
      <c r="H34" s="8">
        <v>94</v>
      </c>
      <c r="I34" s="8">
        <v>134</v>
      </c>
      <c r="J34" s="8">
        <v>160</v>
      </c>
      <c r="K34" s="8">
        <v>214</v>
      </c>
      <c r="L34" s="8">
        <v>272</v>
      </c>
      <c r="M34" s="8">
        <v>241</v>
      </c>
      <c r="N34" s="8">
        <v>248</v>
      </c>
      <c r="O34" s="8">
        <v>292</v>
      </c>
      <c r="P34" s="8">
        <v>1968</v>
      </c>
      <c r="Q34" s="16">
        <f t="shared" si="13"/>
        <v>3821</v>
      </c>
    </row>
    <row r="35" spans="1:17" ht="31.5">
      <c r="A35" s="15"/>
      <c r="B35" s="10" t="s">
        <v>34</v>
      </c>
      <c r="C35" s="7" t="s">
        <v>58</v>
      </c>
      <c r="D35" s="8">
        <v>37</v>
      </c>
      <c r="E35" s="8">
        <v>94</v>
      </c>
      <c r="F35" s="8">
        <v>73</v>
      </c>
      <c r="G35" s="8">
        <v>84</v>
      </c>
      <c r="H35" s="8">
        <v>119</v>
      </c>
      <c r="I35" s="8">
        <v>153</v>
      </c>
      <c r="J35" s="8">
        <v>214</v>
      </c>
      <c r="K35" s="8">
        <v>234</v>
      </c>
      <c r="L35" s="8">
        <v>243</v>
      </c>
      <c r="M35" s="8">
        <v>213</v>
      </c>
      <c r="N35" s="8">
        <v>196</v>
      </c>
      <c r="O35" s="8">
        <v>193</v>
      </c>
      <c r="P35" s="8">
        <v>1853</v>
      </c>
      <c r="Q35" s="15"/>
    </row>
    <row r="36" spans="1:17" ht="31.5">
      <c r="A36" s="15" t="s">
        <v>26</v>
      </c>
      <c r="B36" s="9" t="s">
        <v>50</v>
      </c>
      <c r="C36" s="7" t="s">
        <v>57</v>
      </c>
      <c r="D36" s="8">
        <v>94</v>
      </c>
      <c r="E36" s="8">
        <v>194</v>
      </c>
      <c r="F36" s="8">
        <v>224</v>
      </c>
      <c r="G36" s="8">
        <v>214</v>
      </c>
      <c r="H36" s="8">
        <v>222</v>
      </c>
      <c r="I36" s="8">
        <v>384</v>
      </c>
      <c r="J36" s="8">
        <v>424</v>
      </c>
      <c r="K36" s="8">
        <v>464</v>
      </c>
      <c r="L36" s="8">
        <v>509</v>
      </c>
      <c r="M36" s="8">
        <v>386</v>
      </c>
      <c r="N36" s="8">
        <v>283</v>
      </c>
      <c r="O36" s="8">
        <v>403</v>
      </c>
      <c r="P36" s="8">
        <v>3801</v>
      </c>
      <c r="Q36" s="16">
        <f t="shared" si="13"/>
        <v>7653</v>
      </c>
    </row>
    <row r="37" spans="1:17" ht="31.5" customHeight="1">
      <c r="A37" s="15"/>
      <c r="B37" s="10" t="s">
        <v>35</v>
      </c>
      <c r="C37" s="7" t="s">
        <v>58</v>
      </c>
      <c r="D37" s="8">
        <v>87</v>
      </c>
      <c r="E37" s="8">
        <v>192</v>
      </c>
      <c r="F37" s="8">
        <v>195</v>
      </c>
      <c r="G37" s="8">
        <v>196</v>
      </c>
      <c r="H37" s="8">
        <v>249</v>
      </c>
      <c r="I37" s="8">
        <v>448</v>
      </c>
      <c r="J37" s="8">
        <v>433</v>
      </c>
      <c r="K37" s="8">
        <v>493</v>
      </c>
      <c r="L37" s="8">
        <v>488</v>
      </c>
      <c r="M37" s="8">
        <v>361</v>
      </c>
      <c r="N37" s="8">
        <v>267</v>
      </c>
      <c r="O37" s="8">
        <v>443</v>
      </c>
      <c r="P37" s="8">
        <v>3852</v>
      </c>
      <c r="Q37" s="15"/>
    </row>
    <row r="38" spans="1:17" ht="58.5" customHeight="1">
      <c r="A38" s="13" t="s">
        <v>56</v>
      </c>
      <c r="B38" s="14"/>
      <c r="C38" s="14"/>
      <c r="D38" s="4">
        <f>SUM(D4:D37)</f>
        <v>3227</v>
      </c>
      <c r="E38" s="4">
        <f t="shared" ref="E38:O38" si="14">SUM(E4:E37)</f>
        <v>7967</v>
      </c>
      <c r="F38" s="4">
        <f t="shared" si="14"/>
        <v>8227</v>
      </c>
      <c r="G38" s="4">
        <f t="shared" si="14"/>
        <v>9332</v>
      </c>
      <c r="H38" s="4">
        <f t="shared" si="14"/>
        <v>9455</v>
      </c>
      <c r="I38" s="4">
        <f t="shared" si="14"/>
        <v>11211</v>
      </c>
      <c r="J38" s="4">
        <f t="shared" si="14"/>
        <v>12518</v>
      </c>
      <c r="K38" s="4">
        <f t="shared" si="14"/>
        <v>16166</v>
      </c>
      <c r="L38" s="4">
        <f t="shared" si="14"/>
        <v>17141</v>
      </c>
      <c r="M38" s="4">
        <f t="shared" si="14"/>
        <v>14352</v>
      </c>
      <c r="N38" s="4">
        <f t="shared" si="14"/>
        <v>11957</v>
      </c>
      <c r="O38" s="4">
        <f t="shared" si="14"/>
        <v>21745</v>
      </c>
      <c r="P38" s="5" t="s">
        <v>67</v>
      </c>
      <c r="Q38" s="6">
        <f>SUM(Q4:Q37)</f>
        <v>143298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42">
    <mergeCell ref="A1:Q1"/>
    <mergeCell ref="Q2:Q3"/>
    <mergeCell ref="A2:A3"/>
    <mergeCell ref="B2:B3"/>
    <mergeCell ref="C2:C3"/>
    <mergeCell ref="D2:O2"/>
    <mergeCell ref="P2:P3"/>
    <mergeCell ref="A4:A5"/>
    <mergeCell ref="Q4:Q5"/>
    <mergeCell ref="A6:A7"/>
    <mergeCell ref="Q6:Q7"/>
    <mergeCell ref="A8:A9"/>
    <mergeCell ref="Q8:Q9"/>
    <mergeCell ref="A10:A11"/>
    <mergeCell ref="Q10:Q11"/>
    <mergeCell ref="A12:A13"/>
    <mergeCell ref="Q12:Q13"/>
    <mergeCell ref="A14:A15"/>
    <mergeCell ref="Q14:Q15"/>
    <mergeCell ref="A16:A17"/>
    <mergeCell ref="Q16:Q17"/>
    <mergeCell ref="A18:A19"/>
    <mergeCell ref="Q18:Q19"/>
    <mergeCell ref="A20:A21"/>
    <mergeCell ref="Q20:Q21"/>
    <mergeCell ref="A22:A23"/>
    <mergeCell ref="Q22:Q23"/>
    <mergeCell ref="A24:A25"/>
    <mergeCell ref="Q24:Q25"/>
    <mergeCell ref="A26:A27"/>
    <mergeCell ref="Q26:Q27"/>
    <mergeCell ref="A28:A29"/>
    <mergeCell ref="Q28:Q29"/>
    <mergeCell ref="A30:A31"/>
    <mergeCell ref="Q30:Q31"/>
    <mergeCell ref="A32:A33"/>
    <mergeCell ref="Q32:Q33"/>
    <mergeCell ref="A38:C38"/>
    <mergeCell ref="A34:A35"/>
    <mergeCell ref="Q34:Q35"/>
    <mergeCell ref="A36:A37"/>
    <mergeCell ref="Q36:Q37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D</vt:lpstr>
      <vt:lpstr>D!Print_Titles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2017-07-31T09:03:05Z</dcterms:modified>
</cp:coreProperties>
</file>