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19665" windowHeight="12300"/>
  </bookViews>
  <sheets>
    <sheet name="A" sheetId="3" r:id="rId1"/>
  </sheets>
  <definedNames>
    <definedName name="_xlnm._FilterDatabase" localSheetId="0" hidden="1">A!$A$2:$Q$3</definedName>
    <definedName name="_xlnm.Print_Titles" localSheetId="0">A!$1:$3</definedName>
  </definedNames>
  <calcPr calcId="145621"/>
</workbook>
</file>

<file path=xl/calcChain.xml><?xml version="1.0" encoding="utf-8"?>
<calcChain xmlns="http://schemas.openxmlformats.org/spreadsheetml/2006/main">
  <c r="E34" i="3" l="1"/>
  <c r="F34" i="3"/>
  <c r="G34" i="3"/>
  <c r="H34" i="3"/>
  <c r="I34" i="3"/>
  <c r="J34" i="3"/>
  <c r="K34" i="3"/>
  <c r="L34" i="3"/>
  <c r="M34" i="3"/>
  <c r="N34" i="3"/>
  <c r="O34" i="3"/>
  <c r="D34" i="3"/>
  <c r="Q6" i="3" l="1"/>
  <c r="Q8" i="3"/>
  <c r="Q10" i="3"/>
  <c r="Q12" i="3"/>
  <c r="Q14" i="3"/>
  <c r="Q16" i="3"/>
  <c r="Q18" i="3"/>
  <c r="Q20" i="3"/>
  <c r="Q22" i="3"/>
  <c r="Q24" i="3"/>
  <c r="Q26" i="3"/>
  <c r="Q28" i="3"/>
  <c r="Q30" i="3"/>
  <c r="Q32" i="3"/>
  <c r="Q4" i="3"/>
  <c r="Q34" i="3" l="1"/>
</calcChain>
</file>

<file path=xl/sharedStrings.xml><?xml version="1.0" encoding="utf-8"?>
<sst xmlns="http://schemas.openxmlformats.org/spreadsheetml/2006/main" count="96" uniqueCount="68">
  <si>
    <t>18-20</t>
  </si>
  <si>
    <t>21-25</t>
  </si>
  <si>
    <t>26-30</t>
  </si>
  <si>
    <t>31-35</t>
  </si>
  <si>
    <t>36-40</t>
  </si>
  <si>
    <t>41-45</t>
  </si>
  <si>
    <t>46-50</t>
  </si>
  <si>
    <t>51-55</t>
  </si>
  <si>
    <t>56-60</t>
  </si>
  <si>
    <t>61-65</t>
  </si>
  <si>
    <t>66-70</t>
  </si>
  <si>
    <t>71+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</si>
  <si>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</si>
  <si>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</si>
  <si>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</si>
  <si>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</si>
  <si>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</si>
  <si>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</si>
  <si>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</si>
  <si>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</si>
  <si>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</si>
  <si>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</si>
  <si>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</si>
  <si>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</si>
  <si>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A13</t>
  </si>
  <si>
    <t>A14</t>
  </si>
  <si>
    <t>A15</t>
  </si>
  <si>
    <t>Kwun Lung</t>
  </si>
  <si>
    <t>Sai Wan</t>
  </si>
  <si>
    <t>Belcher</t>
  </si>
  <si>
    <t>Shek Tong Tsui</t>
  </si>
  <si>
    <t>Sai Ying Pun</t>
  </si>
  <si>
    <t>Sheung Wan</t>
  </si>
  <si>
    <t>Tung Wah</t>
  </si>
  <si>
    <t>Centre Street</t>
  </si>
  <si>
    <t>Water Street</t>
  </si>
  <si>
    <t>Chung Wan</t>
    <phoneticPr fontId="2" type="noConversion"/>
  </si>
  <si>
    <t>Mid Levels East</t>
    <phoneticPr fontId="2" type="noConversion"/>
  </si>
  <si>
    <t>Castle Road</t>
    <phoneticPr fontId="2" type="noConversion"/>
  </si>
  <si>
    <t>Peak</t>
    <phoneticPr fontId="2" type="noConversion"/>
  </si>
  <si>
    <t xml:space="preserve">University </t>
    <phoneticPr fontId="2" type="noConversion"/>
  </si>
  <si>
    <t>Kennedy Town &amp; Mount Davis</t>
    <phoneticPr fontId="2" type="noConversion"/>
  </si>
  <si>
    <r>
      <rPr>
        <sz val="12"/>
        <color theme="1"/>
        <rFont val="新細明體"/>
        <family val="2"/>
        <charset val="136"/>
      </rPr>
      <t>中環</t>
    </r>
  </si>
  <si>
    <r>
      <rPr>
        <sz val="12"/>
        <color theme="1"/>
        <rFont val="新細明體"/>
        <family val="2"/>
        <charset val="136"/>
      </rPr>
      <t xml:space="preserve">男
</t>
    </r>
    <r>
      <rPr>
        <sz val="12"/>
        <color theme="1"/>
        <rFont val="Arial"/>
        <family val="2"/>
      </rPr>
      <t>Male</t>
    </r>
    <phoneticPr fontId="2" type="noConversion"/>
  </si>
  <si>
    <r>
      <rPr>
        <sz val="12"/>
        <color theme="1"/>
        <rFont val="新細明體"/>
        <family val="2"/>
        <charset val="136"/>
      </rPr>
      <t xml:space="preserve">女
</t>
    </r>
    <r>
      <rPr>
        <sz val="12"/>
        <color theme="1"/>
        <rFont val="Arial"/>
        <family val="2"/>
      </rPr>
      <t>Female</t>
    </r>
    <phoneticPr fontId="2" type="noConversion"/>
  </si>
  <si>
    <r>
      <rPr>
        <sz val="12"/>
        <color theme="1"/>
        <rFont val="新細明體"/>
        <family val="2"/>
        <charset val="136"/>
      </rPr>
      <t>半山東</t>
    </r>
  </si>
  <si>
    <r>
      <rPr>
        <sz val="12"/>
        <color theme="1"/>
        <rFont val="新細明體"/>
        <family val="2"/>
        <charset val="136"/>
      </rPr>
      <t>衛城</t>
    </r>
  </si>
  <si>
    <r>
      <rPr>
        <sz val="12"/>
        <color theme="1"/>
        <rFont val="新細明體"/>
        <family val="2"/>
        <charset val="136"/>
      </rPr>
      <t>山頂</t>
    </r>
  </si>
  <si>
    <r>
      <rPr>
        <sz val="12"/>
        <color theme="1"/>
        <rFont val="新細明體"/>
        <family val="2"/>
        <charset val="136"/>
      </rPr>
      <t>大學</t>
    </r>
  </si>
  <si>
    <r>
      <rPr>
        <sz val="12"/>
        <color theme="1"/>
        <rFont val="新細明體"/>
        <family val="2"/>
        <charset val="136"/>
      </rPr>
      <t>堅摩</t>
    </r>
  </si>
  <si>
    <r>
      <rPr>
        <sz val="12"/>
        <color theme="1"/>
        <rFont val="新細明體"/>
        <family val="2"/>
        <charset val="136"/>
      </rPr>
      <t>觀龍</t>
    </r>
  </si>
  <si>
    <r>
      <rPr>
        <sz val="12"/>
        <color theme="1"/>
        <rFont val="新細明體"/>
        <family val="2"/>
        <charset val="136"/>
      </rPr>
      <t>西環</t>
    </r>
  </si>
  <si>
    <r>
      <rPr>
        <sz val="12"/>
        <color theme="1"/>
        <rFont val="新細明體"/>
        <family val="2"/>
        <charset val="136"/>
      </rPr>
      <t>寶翠</t>
    </r>
  </si>
  <si>
    <r>
      <rPr>
        <sz val="12"/>
        <color theme="1"/>
        <rFont val="新細明體"/>
        <family val="2"/>
        <charset val="136"/>
      </rPr>
      <t>石塘咀</t>
    </r>
  </si>
  <si>
    <r>
      <rPr>
        <sz val="12"/>
        <color theme="1"/>
        <rFont val="新細明體"/>
        <family val="2"/>
        <charset val="136"/>
      </rPr>
      <t>西營盤</t>
    </r>
  </si>
  <si>
    <r>
      <rPr>
        <sz val="12"/>
        <color theme="1"/>
        <rFont val="新細明體"/>
        <family val="2"/>
        <charset val="136"/>
      </rPr>
      <t>上環</t>
    </r>
  </si>
  <si>
    <r>
      <rPr>
        <sz val="12"/>
        <color theme="1"/>
        <rFont val="新細明體"/>
        <family val="2"/>
        <charset val="136"/>
      </rPr>
      <t>東華</t>
    </r>
  </si>
  <si>
    <r>
      <rPr>
        <sz val="12"/>
        <color theme="1"/>
        <rFont val="新細明體"/>
        <family val="2"/>
        <charset val="136"/>
      </rPr>
      <t>正街</t>
    </r>
  </si>
  <si>
    <r>
      <rPr>
        <sz val="12"/>
        <color theme="1"/>
        <rFont val="新細明體"/>
        <family val="2"/>
        <charset val="136"/>
      </rPr>
      <t>水街</t>
    </r>
  </si>
  <si>
    <r>
      <rPr>
        <sz val="12"/>
        <color theme="1"/>
        <rFont val="新細明體"/>
        <family val="2"/>
        <charset val="136"/>
      </rPr>
      <t xml:space="preserve">總計
</t>
    </r>
    <r>
      <rPr>
        <sz val="12"/>
        <color theme="1"/>
        <rFont val="Arial"/>
        <family val="2"/>
      </rPr>
      <t>Total</t>
    </r>
    <phoneticPr fontId="2" type="noConversion"/>
  </si>
  <si>
    <r>
      <rPr>
        <sz val="12"/>
        <color theme="1"/>
        <rFont val="新細明體"/>
        <family val="2"/>
        <charset val="136"/>
      </rPr>
      <t xml:space="preserve">每區總計
</t>
    </r>
    <r>
      <rPr>
        <sz val="12"/>
        <color theme="1"/>
        <rFont val="Arial"/>
        <family val="2"/>
      </rPr>
      <t>Grand Total</t>
    </r>
    <phoneticPr fontId="2" type="noConversion"/>
  </si>
  <si>
    <r>
      <rPr>
        <b/>
        <sz val="12"/>
        <color theme="1"/>
        <rFont val="新細明體"/>
        <family val="2"/>
        <charset val="136"/>
      </rPr>
      <t xml:space="preserve">選區號碼
</t>
    </r>
    <r>
      <rPr>
        <b/>
        <sz val="12"/>
        <color theme="1"/>
        <rFont val="Arial"/>
        <family val="2"/>
      </rPr>
      <t>Constituency Code</t>
    </r>
    <phoneticPr fontId="2" type="noConversion"/>
  </si>
  <si>
    <r>
      <rPr>
        <b/>
        <sz val="12"/>
        <color theme="1"/>
        <rFont val="新細明體"/>
        <family val="2"/>
        <charset val="136"/>
      </rPr>
      <t xml:space="preserve">選區
</t>
    </r>
    <r>
      <rPr>
        <b/>
        <sz val="12"/>
        <color theme="1"/>
        <rFont val="Arial"/>
        <family val="2"/>
      </rPr>
      <t>Constituency</t>
    </r>
    <phoneticPr fontId="2" type="noConversion"/>
  </si>
  <si>
    <r>
      <rPr>
        <b/>
        <sz val="12"/>
        <color theme="1"/>
        <rFont val="新細明體"/>
        <family val="2"/>
        <charset val="136"/>
      </rPr>
      <t xml:space="preserve">性別
</t>
    </r>
    <r>
      <rPr>
        <b/>
        <sz val="12"/>
        <color theme="1"/>
        <rFont val="Arial"/>
        <family val="2"/>
      </rPr>
      <t>Sex</t>
    </r>
    <phoneticPr fontId="2" type="noConversion"/>
  </si>
  <si>
    <r>
      <rPr>
        <b/>
        <sz val="12"/>
        <color theme="1"/>
        <rFont val="新細明體"/>
        <family val="2"/>
        <charset val="136"/>
      </rPr>
      <t>年齡</t>
    </r>
    <r>
      <rPr>
        <b/>
        <sz val="12"/>
        <color theme="1"/>
        <rFont val="Arial"/>
        <family val="2"/>
      </rPr>
      <t xml:space="preserve"> Age</t>
    </r>
    <phoneticPr fontId="2" type="noConversion"/>
  </si>
  <si>
    <r>
      <rPr>
        <b/>
        <sz val="12"/>
        <color theme="1"/>
        <rFont val="新細明體"/>
        <family val="2"/>
        <charset val="136"/>
      </rPr>
      <t xml:space="preserve">小計
</t>
    </r>
    <r>
      <rPr>
        <b/>
        <sz val="12"/>
        <color theme="1"/>
        <rFont val="Arial"/>
        <family val="2"/>
      </rPr>
      <t>Sub-total</t>
    </r>
    <phoneticPr fontId="2" type="noConversion"/>
  </si>
  <si>
    <r>
      <rPr>
        <b/>
        <sz val="12"/>
        <color theme="1"/>
        <rFont val="新細明體"/>
        <family val="2"/>
        <charset val="136"/>
      </rPr>
      <t xml:space="preserve">總計
</t>
    </r>
    <r>
      <rPr>
        <b/>
        <sz val="12"/>
        <color theme="1"/>
        <rFont val="Arial"/>
        <family val="2"/>
      </rPr>
      <t>Total</t>
    </r>
    <phoneticPr fontId="2" type="noConversion"/>
  </si>
  <si>
    <r>
      <t>2017</t>
    </r>
    <r>
      <rPr>
        <sz val="20"/>
        <color theme="1"/>
        <rFont val="細明體"/>
        <family val="3"/>
        <charset val="136"/>
      </rPr>
      <t xml:space="preserve">年正式選民登記冊
中西區區議會選區登記選民的年齡組別及性別分佈
</t>
    </r>
    <r>
      <rPr>
        <sz val="20"/>
        <color theme="1"/>
        <rFont val="Arial"/>
        <family val="2"/>
      </rPr>
      <t>2017 Final Register
Age and Sex Profile of Registered Electors by District Council Constituency Areas (Central &amp; Western)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</si>
</sst>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(* #,##0.00_);_(* \(#,##0.00\);_(* &quot;-&quot;??_);_(@_)"/>
    <numFmt numFmtId="177" formatCode="_(* #,##0_);_(* \(#,##0\);_(* &quot;-&quot;??_);_(@_)"/>
  </numFmts>
  <fonts count="10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Arial"/>
      <family val="2"/>
    </font>
    <font>
      <sz val="12"/>
      <color theme="1"/>
      <name val="新細明體"/>
      <family val="2"/>
      <charset val="136"/>
    </font>
    <font>
      <sz val="12"/>
      <color theme="1"/>
      <name val="Airal"/>
      <family val="2"/>
    </font>
    <font>
      <b/>
      <sz val="12"/>
      <color theme="1"/>
      <name val="Arial"/>
      <family val="2"/>
    </font>
    <font>
      <b/>
      <sz val="12"/>
      <color theme="1"/>
      <name val="新細明體"/>
      <family val="2"/>
      <charset val="136"/>
    </font>
    <font>
      <sz val="20"/>
      <color theme="1"/>
      <name val="Arial"/>
      <family val="2"/>
    </font>
    <font>
      <sz val="20"/>
      <color theme="1"/>
      <name val="細明體"/>
      <family val="3"/>
      <charset val="136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7" fontId="3" fillId="3" borderId="1" xfId="0" applyNumberFormat="1" applyFont="1" applyFill="1" applyBorder="1">
      <alignment vertical="center"/>
    </xf>
    <xf numFmtId="177" fontId="3" fillId="4" borderId="1" xfId="0" applyNumberFormat="1" applyFont="1" applyFill="1" applyBorder="1" applyAlignment="1">
      <alignment horizontal="center" vertical="center" wrapText="1"/>
    </xf>
    <xf numFmtId="177" fontId="3" fillId="4" borderId="1" xfId="0" applyNumberFormat="1" applyFont="1" applyFill="1" applyBorder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177" fontId="3" fillId="3" borderId="1" xfId="1" applyNumberFormat="1" applyFont="1" applyFill="1" applyBorder="1" applyAlignment="1">
      <alignment horizontal="center" vertical="center"/>
    </xf>
    <xf numFmtId="177" fontId="3" fillId="3" borderId="1" xfId="1" applyNumberFormat="1" applyFont="1" applyFill="1" applyBorder="1">
      <alignment vertical="center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77" fontId="3" fillId="3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4"/>
  <sheetViews>
    <sheetView tabSelected="1" view="pageBreakPreview" zoomScale="60" zoomScaleNormal="70" workbookViewId="0">
      <selection sqref="A1:XFD1"/>
    </sheetView>
  </sheetViews>
  <sheetFormatPr defaultRowHeight="16.5"/>
  <cols>
    <col min="1" max="1" width="15.125" style="1" customWidth="1"/>
    <col min="2" max="2" width="31.375" style="11" customWidth="1"/>
    <col min="3" max="3" width="10.625" customWidth="1"/>
    <col min="4" max="15" width="10.375" customWidth="1"/>
    <col min="16" max="16" width="13.875" customWidth="1"/>
    <col min="17" max="17" width="12.625" customWidth="1"/>
  </cols>
  <sheetData>
    <row r="1" spans="1:17" ht="114.95" customHeight="1">
      <c r="A1" s="13" t="s">
        <v>67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17" ht="31.5" customHeight="1">
      <c r="A2" s="16" t="s">
        <v>61</v>
      </c>
      <c r="B2" s="16" t="s">
        <v>62</v>
      </c>
      <c r="C2" s="16" t="s">
        <v>63</v>
      </c>
      <c r="D2" s="12" t="s">
        <v>64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6" t="s">
        <v>65</v>
      </c>
      <c r="Q2" s="16" t="s">
        <v>66</v>
      </c>
    </row>
    <row r="3" spans="1:17">
      <c r="A3" s="16"/>
      <c r="B3" s="16"/>
      <c r="C3" s="16"/>
      <c r="D3" s="2" t="s">
        <v>0</v>
      </c>
      <c r="E3" s="2" t="s">
        <v>1</v>
      </c>
      <c r="F3" s="2" t="s">
        <v>2</v>
      </c>
      <c r="G3" s="2" t="s">
        <v>3</v>
      </c>
      <c r="H3" s="2" t="s">
        <v>4</v>
      </c>
      <c r="I3" s="2" t="s">
        <v>5</v>
      </c>
      <c r="J3" s="2" t="s">
        <v>6</v>
      </c>
      <c r="K3" s="2" t="s">
        <v>7</v>
      </c>
      <c r="L3" s="2" t="s">
        <v>8</v>
      </c>
      <c r="M3" s="2" t="s">
        <v>9</v>
      </c>
      <c r="N3" s="2" t="s">
        <v>10</v>
      </c>
      <c r="O3" s="2" t="s">
        <v>11</v>
      </c>
      <c r="P3" s="16"/>
      <c r="Q3" s="16"/>
    </row>
    <row r="4" spans="1:17" ht="31.5">
      <c r="A4" s="15" t="s">
        <v>12</v>
      </c>
      <c r="B4" s="9" t="s">
        <v>42</v>
      </c>
      <c r="C4" s="6" t="s">
        <v>43</v>
      </c>
      <c r="D4" s="7">
        <v>43</v>
      </c>
      <c r="E4" s="7">
        <v>93</v>
      </c>
      <c r="F4" s="7">
        <v>89</v>
      </c>
      <c r="G4" s="7">
        <v>108</v>
      </c>
      <c r="H4" s="7">
        <v>136</v>
      </c>
      <c r="I4" s="7">
        <v>170</v>
      </c>
      <c r="J4" s="7">
        <v>195</v>
      </c>
      <c r="K4" s="7">
        <v>230</v>
      </c>
      <c r="L4" s="7">
        <v>238</v>
      </c>
      <c r="M4" s="7">
        <v>198</v>
      </c>
      <c r="N4" s="7">
        <v>200</v>
      </c>
      <c r="O4" s="7">
        <v>345</v>
      </c>
      <c r="P4" s="8">
        <v>2045</v>
      </c>
      <c r="Q4" s="17">
        <f>P4+P5</f>
        <v>4163</v>
      </c>
    </row>
    <row r="5" spans="1:17" ht="31.5">
      <c r="A5" s="15"/>
      <c r="B5" s="10" t="s">
        <v>36</v>
      </c>
      <c r="C5" s="6" t="s">
        <v>44</v>
      </c>
      <c r="D5" s="7">
        <v>41</v>
      </c>
      <c r="E5" s="7">
        <v>73</v>
      </c>
      <c r="F5" s="7">
        <v>103</v>
      </c>
      <c r="G5" s="7">
        <v>136</v>
      </c>
      <c r="H5" s="7">
        <v>125</v>
      </c>
      <c r="I5" s="7">
        <v>179</v>
      </c>
      <c r="J5" s="7">
        <v>211</v>
      </c>
      <c r="K5" s="7">
        <v>237</v>
      </c>
      <c r="L5" s="7">
        <v>246</v>
      </c>
      <c r="M5" s="7">
        <v>218</v>
      </c>
      <c r="N5" s="7">
        <v>202</v>
      </c>
      <c r="O5" s="7">
        <v>347</v>
      </c>
      <c r="P5" s="8">
        <v>2118</v>
      </c>
      <c r="Q5" s="15"/>
    </row>
    <row r="6" spans="1:17" ht="31.5">
      <c r="A6" s="15" t="s">
        <v>13</v>
      </c>
      <c r="B6" s="9" t="s">
        <v>45</v>
      </c>
      <c r="C6" s="6" t="s">
        <v>43</v>
      </c>
      <c r="D6" s="7">
        <v>73</v>
      </c>
      <c r="E6" s="7">
        <v>172</v>
      </c>
      <c r="F6" s="7">
        <v>142</v>
      </c>
      <c r="G6" s="7">
        <v>184</v>
      </c>
      <c r="H6" s="7">
        <v>220</v>
      </c>
      <c r="I6" s="7">
        <v>266</v>
      </c>
      <c r="J6" s="7">
        <v>289</v>
      </c>
      <c r="K6" s="7">
        <v>368</v>
      </c>
      <c r="L6" s="7">
        <v>403</v>
      </c>
      <c r="M6" s="7">
        <v>390</v>
      </c>
      <c r="N6" s="7">
        <v>273</v>
      </c>
      <c r="O6" s="7">
        <v>440</v>
      </c>
      <c r="P6" s="8">
        <v>3220</v>
      </c>
      <c r="Q6" s="17">
        <f t="shared" ref="Q6" si="0">P6+P7</f>
        <v>6614</v>
      </c>
    </row>
    <row r="7" spans="1:17" ht="31.5">
      <c r="A7" s="15"/>
      <c r="B7" s="10" t="s">
        <v>37</v>
      </c>
      <c r="C7" s="6" t="s">
        <v>44</v>
      </c>
      <c r="D7" s="7">
        <v>59</v>
      </c>
      <c r="E7" s="7">
        <v>146</v>
      </c>
      <c r="F7" s="7">
        <v>167</v>
      </c>
      <c r="G7" s="7">
        <v>183</v>
      </c>
      <c r="H7" s="7">
        <v>215</v>
      </c>
      <c r="I7" s="7">
        <v>325</v>
      </c>
      <c r="J7" s="7">
        <v>333</v>
      </c>
      <c r="K7" s="7">
        <v>435</v>
      </c>
      <c r="L7" s="7">
        <v>450</v>
      </c>
      <c r="M7" s="7">
        <v>347</v>
      </c>
      <c r="N7" s="7">
        <v>274</v>
      </c>
      <c r="O7" s="7">
        <v>460</v>
      </c>
      <c r="P7" s="8">
        <v>3394</v>
      </c>
      <c r="Q7" s="15"/>
    </row>
    <row r="8" spans="1:17" ht="31.5">
      <c r="A8" s="15" t="s">
        <v>14</v>
      </c>
      <c r="B8" s="9" t="s">
        <v>46</v>
      </c>
      <c r="C8" s="6" t="s">
        <v>43</v>
      </c>
      <c r="D8" s="7">
        <v>76</v>
      </c>
      <c r="E8" s="7">
        <v>174</v>
      </c>
      <c r="F8" s="7">
        <v>145</v>
      </c>
      <c r="G8" s="7">
        <v>166</v>
      </c>
      <c r="H8" s="7">
        <v>203</v>
      </c>
      <c r="I8" s="7">
        <v>281</v>
      </c>
      <c r="J8" s="7">
        <v>286</v>
      </c>
      <c r="K8" s="7">
        <v>448</v>
      </c>
      <c r="L8" s="7">
        <v>456</v>
      </c>
      <c r="M8" s="7">
        <v>397</v>
      </c>
      <c r="N8" s="7">
        <v>284</v>
      </c>
      <c r="O8" s="7">
        <v>446</v>
      </c>
      <c r="P8" s="8">
        <v>3362</v>
      </c>
      <c r="Q8" s="17">
        <f t="shared" ref="Q8" si="1">P8+P9</f>
        <v>6897</v>
      </c>
    </row>
    <row r="9" spans="1:17" ht="31.5">
      <c r="A9" s="15"/>
      <c r="B9" s="10" t="s">
        <v>38</v>
      </c>
      <c r="C9" s="6" t="s">
        <v>44</v>
      </c>
      <c r="D9" s="7">
        <v>69</v>
      </c>
      <c r="E9" s="7">
        <v>169</v>
      </c>
      <c r="F9" s="7">
        <v>173</v>
      </c>
      <c r="G9" s="7">
        <v>187</v>
      </c>
      <c r="H9" s="7">
        <v>260</v>
      </c>
      <c r="I9" s="7">
        <v>361</v>
      </c>
      <c r="J9" s="7">
        <v>396</v>
      </c>
      <c r="K9" s="7">
        <v>478</v>
      </c>
      <c r="L9" s="7">
        <v>406</v>
      </c>
      <c r="M9" s="7">
        <v>335</v>
      </c>
      <c r="N9" s="7">
        <v>290</v>
      </c>
      <c r="O9" s="7">
        <v>411</v>
      </c>
      <c r="P9" s="8">
        <v>3535</v>
      </c>
      <c r="Q9" s="15"/>
    </row>
    <row r="10" spans="1:17" ht="31.5">
      <c r="A10" s="15" t="s">
        <v>15</v>
      </c>
      <c r="B10" s="9" t="s">
        <v>47</v>
      </c>
      <c r="C10" s="6" t="s">
        <v>43</v>
      </c>
      <c r="D10" s="7">
        <v>55</v>
      </c>
      <c r="E10" s="7">
        <v>135</v>
      </c>
      <c r="F10" s="7">
        <v>130</v>
      </c>
      <c r="G10" s="7">
        <v>137</v>
      </c>
      <c r="H10" s="7">
        <v>131</v>
      </c>
      <c r="I10" s="7">
        <v>179</v>
      </c>
      <c r="J10" s="7">
        <v>205</v>
      </c>
      <c r="K10" s="7">
        <v>314</v>
      </c>
      <c r="L10" s="7">
        <v>348</v>
      </c>
      <c r="M10" s="7">
        <v>312</v>
      </c>
      <c r="N10" s="7">
        <v>309</v>
      </c>
      <c r="O10" s="7">
        <v>396</v>
      </c>
      <c r="P10" s="8">
        <v>2651</v>
      </c>
      <c r="Q10" s="17">
        <f t="shared" ref="Q10" si="2">P10+P11</f>
        <v>5327</v>
      </c>
    </row>
    <row r="11" spans="1:17" ht="31.5">
      <c r="A11" s="15"/>
      <c r="B11" s="10" t="s">
        <v>39</v>
      </c>
      <c r="C11" s="6" t="s">
        <v>44</v>
      </c>
      <c r="D11" s="7">
        <v>55</v>
      </c>
      <c r="E11" s="7">
        <v>118</v>
      </c>
      <c r="F11" s="7">
        <v>131</v>
      </c>
      <c r="G11" s="7">
        <v>135</v>
      </c>
      <c r="H11" s="7">
        <v>152</v>
      </c>
      <c r="I11" s="7">
        <v>227</v>
      </c>
      <c r="J11" s="7">
        <v>277</v>
      </c>
      <c r="K11" s="7">
        <v>330</v>
      </c>
      <c r="L11" s="7">
        <v>353</v>
      </c>
      <c r="M11" s="7">
        <v>307</v>
      </c>
      <c r="N11" s="7">
        <v>257</v>
      </c>
      <c r="O11" s="7">
        <v>334</v>
      </c>
      <c r="P11" s="8">
        <v>2676</v>
      </c>
      <c r="Q11" s="15"/>
    </row>
    <row r="12" spans="1:17" ht="31.5">
      <c r="A12" s="15" t="s">
        <v>16</v>
      </c>
      <c r="B12" s="9" t="s">
        <v>48</v>
      </c>
      <c r="C12" s="6" t="s">
        <v>43</v>
      </c>
      <c r="D12" s="7">
        <v>77</v>
      </c>
      <c r="E12" s="7">
        <v>218</v>
      </c>
      <c r="F12" s="7">
        <v>211</v>
      </c>
      <c r="G12" s="7">
        <v>202</v>
      </c>
      <c r="H12" s="7">
        <v>285</v>
      </c>
      <c r="I12" s="7">
        <v>314</v>
      </c>
      <c r="J12" s="7">
        <v>352</v>
      </c>
      <c r="K12" s="7">
        <v>430</v>
      </c>
      <c r="L12" s="7">
        <v>470</v>
      </c>
      <c r="M12" s="7">
        <v>433</v>
      </c>
      <c r="N12" s="7">
        <v>410</v>
      </c>
      <c r="O12" s="7">
        <v>628</v>
      </c>
      <c r="P12" s="8">
        <v>4030</v>
      </c>
      <c r="Q12" s="17">
        <f t="shared" ref="Q12" si="3">P12+P13</f>
        <v>8281</v>
      </c>
    </row>
    <row r="13" spans="1:17" ht="31.5">
      <c r="A13" s="15"/>
      <c r="B13" s="10" t="s">
        <v>40</v>
      </c>
      <c r="C13" s="6" t="s">
        <v>44</v>
      </c>
      <c r="D13" s="7">
        <v>92</v>
      </c>
      <c r="E13" s="7">
        <v>207</v>
      </c>
      <c r="F13" s="7">
        <v>246</v>
      </c>
      <c r="G13" s="7">
        <v>245</v>
      </c>
      <c r="H13" s="7">
        <v>286</v>
      </c>
      <c r="I13" s="7">
        <v>374</v>
      </c>
      <c r="J13" s="7">
        <v>396</v>
      </c>
      <c r="K13" s="7">
        <v>505</v>
      </c>
      <c r="L13" s="7">
        <v>520</v>
      </c>
      <c r="M13" s="7">
        <v>437</v>
      </c>
      <c r="N13" s="7">
        <v>378</v>
      </c>
      <c r="O13" s="7">
        <v>565</v>
      </c>
      <c r="P13" s="8">
        <v>4251</v>
      </c>
      <c r="Q13" s="15"/>
    </row>
    <row r="14" spans="1:17" ht="31.5">
      <c r="A14" s="15" t="s">
        <v>17</v>
      </c>
      <c r="B14" s="9" t="s">
        <v>49</v>
      </c>
      <c r="C14" s="6" t="s">
        <v>43</v>
      </c>
      <c r="D14" s="7">
        <v>63</v>
      </c>
      <c r="E14" s="7">
        <v>182</v>
      </c>
      <c r="F14" s="7">
        <v>181</v>
      </c>
      <c r="G14" s="7">
        <v>241</v>
      </c>
      <c r="H14" s="7">
        <v>277</v>
      </c>
      <c r="I14" s="7">
        <v>381</v>
      </c>
      <c r="J14" s="7">
        <v>328</v>
      </c>
      <c r="K14" s="7">
        <v>369</v>
      </c>
      <c r="L14" s="7">
        <v>368</v>
      </c>
      <c r="M14" s="7">
        <v>305</v>
      </c>
      <c r="N14" s="7">
        <v>261</v>
      </c>
      <c r="O14" s="7">
        <v>447</v>
      </c>
      <c r="P14" s="8">
        <v>3403</v>
      </c>
      <c r="Q14" s="17">
        <f t="shared" ref="Q14" si="4">P14+P15</f>
        <v>7060</v>
      </c>
    </row>
    <row r="15" spans="1:17" ht="31.5">
      <c r="A15" s="15"/>
      <c r="B15" s="10" t="s">
        <v>41</v>
      </c>
      <c r="C15" s="6" t="s">
        <v>44</v>
      </c>
      <c r="D15" s="7">
        <v>74</v>
      </c>
      <c r="E15" s="7">
        <v>195</v>
      </c>
      <c r="F15" s="7">
        <v>205</v>
      </c>
      <c r="G15" s="7">
        <v>247</v>
      </c>
      <c r="H15" s="7">
        <v>314</v>
      </c>
      <c r="I15" s="7">
        <v>391</v>
      </c>
      <c r="J15" s="7">
        <v>375</v>
      </c>
      <c r="K15" s="7">
        <v>427</v>
      </c>
      <c r="L15" s="7">
        <v>366</v>
      </c>
      <c r="M15" s="7">
        <v>332</v>
      </c>
      <c r="N15" s="7">
        <v>269</v>
      </c>
      <c r="O15" s="7">
        <v>462</v>
      </c>
      <c r="P15" s="8">
        <v>3657</v>
      </c>
      <c r="Q15" s="15"/>
    </row>
    <row r="16" spans="1:17" ht="31.5">
      <c r="A16" s="15" t="s">
        <v>18</v>
      </c>
      <c r="B16" s="9" t="s">
        <v>50</v>
      </c>
      <c r="C16" s="6" t="s">
        <v>43</v>
      </c>
      <c r="D16" s="7">
        <v>80</v>
      </c>
      <c r="E16" s="7">
        <v>209</v>
      </c>
      <c r="F16" s="7">
        <v>273</v>
      </c>
      <c r="G16" s="7">
        <v>301</v>
      </c>
      <c r="H16" s="7">
        <v>301</v>
      </c>
      <c r="I16" s="7">
        <v>327</v>
      </c>
      <c r="J16" s="7">
        <v>338</v>
      </c>
      <c r="K16" s="7">
        <v>434</v>
      </c>
      <c r="L16" s="7">
        <v>426</v>
      </c>
      <c r="M16" s="7">
        <v>359</v>
      </c>
      <c r="N16" s="7">
        <v>323</v>
      </c>
      <c r="O16" s="7">
        <v>647</v>
      </c>
      <c r="P16" s="8">
        <v>4018</v>
      </c>
      <c r="Q16" s="17">
        <f t="shared" ref="Q16" si="5">P16+P17</f>
        <v>8404</v>
      </c>
    </row>
    <row r="17" spans="1:17" ht="31.5">
      <c r="A17" s="15"/>
      <c r="B17" s="10" t="s">
        <v>27</v>
      </c>
      <c r="C17" s="6" t="s">
        <v>44</v>
      </c>
      <c r="D17" s="7">
        <v>84</v>
      </c>
      <c r="E17" s="7">
        <v>217</v>
      </c>
      <c r="F17" s="7">
        <v>230</v>
      </c>
      <c r="G17" s="7">
        <v>300</v>
      </c>
      <c r="H17" s="7">
        <v>332</v>
      </c>
      <c r="I17" s="7">
        <v>376</v>
      </c>
      <c r="J17" s="7">
        <v>379</v>
      </c>
      <c r="K17" s="7">
        <v>482</v>
      </c>
      <c r="L17" s="7">
        <v>420</v>
      </c>
      <c r="M17" s="7">
        <v>398</v>
      </c>
      <c r="N17" s="7">
        <v>364</v>
      </c>
      <c r="O17" s="7">
        <v>804</v>
      </c>
      <c r="P17" s="8">
        <v>4386</v>
      </c>
      <c r="Q17" s="15"/>
    </row>
    <row r="18" spans="1:17" ht="31.5">
      <c r="A18" s="15" t="s">
        <v>19</v>
      </c>
      <c r="B18" s="9" t="s">
        <v>51</v>
      </c>
      <c r="C18" s="6" t="s">
        <v>43</v>
      </c>
      <c r="D18" s="7">
        <v>85</v>
      </c>
      <c r="E18" s="7">
        <v>200</v>
      </c>
      <c r="F18" s="7">
        <v>247</v>
      </c>
      <c r="G18" s="7">
        <v>253</v>
      </c>
      <c r="H18" s="7">
        <v>305</v>
      </c>
      <c r="I18" s="7">
        <v>341</v>
      </c>
      <c r="J18" s="7">
        <v>323</v>
      </c>
      <c r="K18" s="7">
        <v>346</v>
      </c>
      <c r="L18" s="7">
        <v>389</v>
      </c>
      <c r="M18" s="7">
        <v>342</v>
      </c>
      <c r="N18" s="7">
        <v>296</v>
      </c>
      <c r="O18" s="7">
        <v>519</v>
      </c>
      <c r="P18" s="8">
        <v>3646</v>
      </c>
      <c r="Q18" s="17">
        <f t="shared" ref="Q18" si="6">P18+P19</f>
        <v>7526</v>
      </c>
    </row>
    <row r="19" spans="1:17" ht="31.5">
      <c r="A19" s="15"/>
      <c r="B19" s="10" t="s">
        <v>28</v>
      </c>
      <c r="C19" s="6" t="s">
        <v>44</v>
      </c>
      <c r="D19" s="7">
        <v>82</v>
      </c>
      <c r="E19" s="7">
        <v>161</v>
      </c>
      <c r="F19" s="7">
        <v>203</v>
      </c>
      <c r="G19" s="7">
        <v>314</v>
      </c>
      <c r="H19" s="7">
        <v>307</v>
      </c>
      <c r="I19" s="7">
        <v>371</v>
      </c>
      <c r="J19" s="7">
        <v>342</v>
      </c>
      <c r="K19" s="7">
        <v>363</v>
      </c>
      <c r="L19" s="7">
        <v>437</v>
      </c>
      <c r="M19" s="7">
        <v>422</v>
      </c>
      <c r="N19" s="7">
        <v>324</v>
      </c>
      <c r="O19" s="7">
        <v>554</v>
      </c>
      <c r="P19" s="8">
        <v>3880</v>
      </c>
      <c r="Q19" s="15"/>
    </row>
    <row r="20" spans="1:17" ht="31.5">
      <c r="A20" s="15" t="s">
        <v>20</v>
      </c>
      <c r="B20" s="9" t="s">
        <v>52</v>
      </c>
      <c r="C20" s="6" t="s">
        <v>43</v>
      </c>
      <c r="D20" s="7">
        <v>123</v>
      </c>
      <c r="E20" s="7">
        <v>248</v>
      </c>
      <c r="F20" s="7">
        <v>274</v>
      </c>
      <c r="G20" s="7">
        <v>265</v>
      </c>
      <c r="H20" s="7">
        <v>343</v>
      </c>
      <c r="I20" s="7">
        <v>419</v>
      </c>
      <c r="J20" s="7">
        <v>467</v>
      </c>
      <c r="K20" s="7">
        <v>570</v>
      </c>
      <c r="L20" s="7">
        <v>565</v>
      </c>
      <c r="M20" s="7">
        <v>444</v>
      </c>
      <c r="N20" s="7">
        <v>411</v>
      </c>
      <c r="O20" s="7">
        <v>547</v>
      </c>
      <c r="P20" s="8">
        <v>4676</v>
      </c>
      <c r="Q20" s="17">
        <f t="shared" ref="Q20" si="7">P20+P21</f>
        <v>9728</v>
      </c>
    </row>
    <row r="21" spans="1:17" ht="31.5">
      <c r="A21" s="15"/>
      <c r="B21" s="10" t="s">
        <v>29</v>
      </c>
      <c r="C21" s="6" t="s">
        <v>44</v>
      </c>
      <c r="D21" s="7">
        <v>127</v>
      </c>
      <c r="E21" s="7">
        <v>265</v>
      </c>
      <c r="F21" s="7">
        <v>287</v>
      </c>
      <c r="G21" s="7">
        <v>320</v>
      </c>
      <c r="H21" s="7">
        <v>389</v>
      </c>
      <c r="I21" s="7">
        <v>479</v>
      </c>
      <c r="J21" s="7">
        <v>578</v>
      </c>
      <c r="K21" s="7">
        <v>601</v>
      </c>
      <c r="L21" s="7">
        <v>536</v>
      </c>
      <c r="M21" s="7">
        <v>462</v>
      </c>
      <c r="N21" s="7">
        <v>381</v>
      </c>
      <c r="O21" s="7">
        <v>627</v>
      </c>
      <c r="P21" s="8">
        <v>5052</v>
      </c>
      <c r="Q21" s="15"/>
    </row>
    <row r="22" spans="1:17" ht="31.5">
      <c r="A22" s="15" t="s">
        <v>21</v>
      </c>
      <c r="B22" s="9" t="s">
        <v>53</v>
      </c>
      <c r="C22" s="6" t="s">
        <v>43</v>
      </c>
      <c r="D22" s="7">
        <v>90</v>
      </c>
      <c r="E22" s="7">
        <v>222</v>
      </c>
      <c r="F22" s="7">
        <v>247</v>
      </c>
      <c r="G22" s="7">
        <v>292</v>
      </c>
      <c r="H22" s="7">
        <v>290</v>
      </c>
      <c r="I22" s="7">
        <v>319</v>
      </c>
      <c r="J22" s="7">
        <v>306</v>
      </c>
      <c r="K22" s="7">
        <v>315</v>
      </c>
      <c r="L22" s="7">
        <v>383</v>
      </c>
      <c r="M22" s="7">
        <v>381</v>
      </c>
      <c r="N22" s="7">
        <v>355</v>
      </c>
      <c r="O22" s="7">
        <v>591</v>
      </c>
      <c r="P22" s="8">
        <v>3791</v>
      </c>
      <c r="Q22" s="17">
        <f t="shared" ref="Q22" si="8">P22+P23</f>
        <v>7776</v>
      </c>
    </row>
    <row r="23" spans="1:17" ht="31.5">
      <c r="A23" s="15"/>
      <c r="B23" s="10" t="s">
        <v>30</v>
      </c>
      <c r="C23" s="6" t="s">
        <v>44</v>
      </c>
      <c r="D23" s="7">
        <v>73</v>
      </c>
      <c r="E23" s="7">
        <v>188</v>
      </c>
      <c r="F23" s="7">
        <v>251</v>
      </c>
      <c r="G23" s="7">
        <v>281</v>
      </c>
      <c r="H23" s="7">
        <v>297</v>
      </c>
      <c r="I23" s="7">
        <v>335</v>
      </c>
      <c r="J23" s="7">
        <v>301</v>
      </c>
      <c r="K23" s="7">
        <v>403</v>
      </c>
      <c r="L23" s="7">
        <v>400</v>
      </c>
      <c r="M23" s="7">
        <v>423</v>
      </c>
      <c r="N23" s="7">
        <v>370</v>
      </c>
      <c r="O23" s="7">
        <v>663</v>
      </c>
      <c r="P23" s="8">
        <v>3985</v>
      </c>
      <c r="Q23" s="15"/>
    </row>
    <row r="24" spans="1:17" ht="31.5">
      <c r="A24" s="15" t="s">
        <v>22</v>
      </c>
      <c r="B24" s="9" t="s">
        <v>54</v>
      </c>
      <c r="C24" s="6" t="s">
        <v>43</v>
      </c>
      <c r="D24" s="7">
        <v>53</v>
      </c>
      <c r="E24" s="7">
        <v>177</v>
      </c>
      <c r="F24" s="7">
        <v>235</v>
      </c>
      <c r="G24" s="7">
        <v>261</v>
      </c>
      <c r="H24" s="7">
        <v>269</v>
      </c>
      <c r="I24" s="7">
        <v>284</v>
      </c>
      <c r="J24" s="7">
        <v>240</v>
      </c>
      <c r="K24" s="7">
        <v>285</v>
      </c>
      <c r="L24" s="7">
        <v>359</v>
      </c>
      <c r="M24" s="7">
        <v>350</v>
      </c>
      <c r="N24" s="7">
        <v>370</v>
      </c>
      <c r="O24" s="7">
        <v>590</v>
      </c>
      <c r="P24" s="8">
        <v>3473</v>
      </c>
      <c r="Q24" s="17">
        <f t="shared" ref="Q24" si="9">P24+P25</f>
        <v>7100</v>
      </c>
    </row>
    <row r="25" spans="1:17" ht="31.5">
      <c r="A25" s="15"/>
      <c r="B25" s="10" t="s">
        <v>31</v>
      </c>
      <c r="C25" s="6" t="s">
        <v>44</v>
      </c>
      <c r="D25" s="7">
        <v>70</v>
      </c>
      <c r="E25" s="7">
        <v>190</v>
      </c>
      <c r="F25" s="7">
        <v>209</v>
      </c>
      <c r="G25" s="7">
        <v>233</v>
      </c>
      <c r="H25" s="7">
        <v>249</v>
      </c>
      <c r="I25" s="7">
        <v>285</v>
      </c>
      <c r="J25" s="7">
        <v>282</v>
      </c>
      <c r="K25" s="7">
        <v>362</v>
      </c>
      <c r="L25" s="7">
        <v>378</v>
      </c>
      <c r="M25" s="7">
        <v>424</v>
      </c>
      <c r="N25" s="7">
        <v>315</v>
      </c>
      <c r="O25" s="7">
        <v>630</v>
      </c>
      <c r="P25" s="8">
        <v>3627</v>
      </c>
      <c r="Q25" s="15"/>
    </row>
    <row r="26" spans="1:17" ht="31.5">
      <c r="A26" s="15" t="s">
        <v>23</v>
      </c>
      <c r="B26" s="9" t="s">
        <v>55</v>
      </c>
      <c r="C26" s="6" t="s">
        <v>43</v>
      </c>
      <c r="D26" s="7">
        <v>70</v>
      </c>
      <c r="E26" s="7">
        <v>161</v>
      </c>
      <c r="F26" s="7">
        <v>208</v>
      </c>
      <c r="G26" s="7">
        <v>214</v>
      </c>
      <c r="H26" s="7">
        <v>236</v>
      </c>
      <c r="I26" s="7">
        <v>272</v>
      </c>
      <c r="J26" s="7">
        <v>267</v>
      </c>
      <c r="K26" s="7">
        <v>255</v>
      </c>
      <c r="L26" s="7">
        <v>341</v>
      </c>
      <c r="M26" s="7">
        <v>319</v>
      </c>
      <c r="N26" s="7">
        <v>303</v>
      </c>
      <c r="O26" s="7">
        <v>478</v>
      </c>
      <c r="P26" s="8">
        <v>3124</v>
      </c>
      <c r="Q26" s="17">
        <f t="shared" ref="Q26" si="10">P26+P27</f>
        <v>6541</v>
      </c>
    </row>
    <row r="27" spans="1:17" ht="31.5">
      <c r="A27" s="15"/>
      <c r="B27" s="10" t="s">
        <v>32</v>
      </c>
      <c r="C27" s="6" t="s">
        <v>44</v>
      </c>
      <c r="D27" s="7">
        <v>64</v>
      </c>
      <c r="E27" s="7">
        <v>169</v>
      </c>
      <c r="F27" s="7">
        <v>215</v>
      </c>
      <c r="G27" s="7">
        <v>233</v>
      </c>
      <c r="H27" s="7">
        <v>279</v>
      </c>
      <c r="I27" s="7">
        <v>332</v>
      </c>
      <c r="J27" s="7">
        <v>300</v>
      </c>
      <c r="K27" s="7">
        <v>344</v>
      </c>
      <c r="L27" s="7">
        <v>389</v>
      </c>
      <c r="M27" s="7">
        <v>335</v>
      </c>
      <c r="N27" s="7">
        <v>281</v>
      </c>
      <c r="O27" s="7">
        <v>476</v>
      </c>
      <c r="P27" s="8">
        <v>3417</v>
      </c>
      <c r="Q27" s="15"/>
    </row>
    <row r="28" spans="1:17" ht="31.5">
      <c r="A28" s="15" t="s">
        <v>24</v>
      </c>
      <c r="B28" s="9" t="s">
        <v>56</v>
      </c>
      <c r="C28" s="6" t="s">
        <v>43</v>
      </c>
      <c r="D28" s="7">
        <v>50</v>
      </c>
      <c r="E28" s="7">
        <v>152</v>
      </c>
      <c r="F28" s="7">
        <v>122</v>
      </c>
      <c r="G28" s="7">
        <v>171</v>
      </c>
      <c r="H28" s="7">
        <v>193</v>
      </c>
      <c r="I28" s="7">
        <v>233</v>
      </c>
      <c r="J28" s="7">
        <v>239</v>
      </c>
      <c r="K28" s="7">
        <v>286</v>
      </c>
      <c r="L28" s="7">
        <v>281</v>
      </c>
      <c r="M28" s="7">
        <v>197</v>
      </c>
      <c r="N28" s="7">
        <v>223</v>
      </c>
      <c r="O28" s="7">
        <v>342</v>
      </c>
      <c r="P28" s="8">
        <v>2489</v>
      </c>
      <c r="Q28" s="17">
        <f t="shared" ref="Q28" si="11">P28+P29</f>
        <v>5084</v>
      </c>
    </row>
    <row r="29" spans="1:17" ht="31.5">
      <c r="A29" s="15"/>
      <c r="B29" s="10" t="s">
        <v>33</v>
      </c>
      <c r="C29" s="6" t="s">
        <v>44</v>
      </c>
      <c r="D29" s="7">
        <v>37</v>
      </c>
      <c r="E29" s="7">
        <v>106</v>
      </c>
      <c r="F29" s="7">
        <v>147</v>
      </c>
      <c r="G29" s="7">
        <v>160</v>
      </c>
      <c r="H29" s="7">
        <v>224</v>
      </c>
      <c r="I29" s="7">
        <v>304</v>
      </c>
      <c r="J29" s="7">
        <v>238</v>
      </c>
      <c r="K29" s="7">
        <v>281</v>
      </c>
      <c r="L29" s="7">
        <v>311</v>
      </c>
      <c r="M29" s="7">
        <v>222</v>
      </c>
      <c r="N29" s="7">
        <v>201</v>
      </c>
      <c r="O29" s="7">
        <v>364</v>
      </c>
      <c r="P29" s="8">
        <v>2595</v>
      </c>
      <c r="Q29" s="15"/>
    </row>
    <row r="30" spans="1:17" ht="31.5">
      <c r="A30" s="15" t="s">
        <v>25</v>
      </c>
      <c r="B30" s="9" t="s">
        <v>57</v>
      </c>
      <c r="C30" s="6" t="s">
        <v>43</v>
      </c>
      <c r="D30" s="7">
        <v>53</v>
      </c>
      <c r="E30" s="7">
        <v>176</v>
      </c>
      <c r="F30" s="7">
        <v>207</v>
      </c>
      <c r="G30" s="7">
        <v>220</v>
      </c>
      <c r="H30" s="7">
        <v>215</v>
      </c>
      <c r="I30" s="7">
        <v>240</v>
      </c>
      <c r="J30" s="7">
        <v>268</v>
      </c>
      <c r="K30" s="7">
        <v>300</v>
      </c>
      <c r="L30" s="7">
        <v>405</v>
      </c>
      <c r="M30" s="7">
        <v>330</v>
      </c>
      <c r="N30" s="7">
        <v>279</v>
      </c>
      <c r="O30" s="7">
        <v>414</v>
      </c>
      <c r="P30" s="8">
        <v>3107</v>
      </c>
      <c r="Q30" s="17">
        <f t="shared" ref="Q30" si="12">P30+P31</f>
        <v>6504</v>
      </c>
    </row>
    <row r="31" spans="1:17" ht="31.5">
      <c r="A31" s="15"/>
      <c r="B31" s="10" t="s">
        <v>34</v>
      </c>
      <c r="C31" s="6" t="s">
        <v>44</v>
      </c>
      <c r="D31" s="7">
        <v>49</v>
      </c>
      <c r="E31" s="7">
        <v>160</v>
      </c>
      <c r="F31" s="7">
        <v>219</v>
      </c>
      <c r="G31" s="7">
        <v>230</v>
      </c>
      <c r="H31" s="7">
        <v>283</v>
      </c>
      <c r="I31" s="7">
        <v>284</v>
      </c>
      <c r="J31" s="7">
        <v>294</v>
      </c>
      <c r="K31" s="7">
        <v>389</v>
      </c>
      <c r="L31" s="7">
        <v>420</v>
      </c>
      <c r="M31" s="7">
        <v>350</v>
      </c>
      <c r="N31" s="7">
        <v>252</v>
      </c>
      <c r="O31" s="7">
        <v>467</v>
      </c>
      <c r="P31" s="8">
        <v>3397</v>
      </c>
      <c r="Q31" s="15"/>
    </row>
    <row r="32" spans="1:17" ht="36.75" customHeight="1">
      <c r="A32" s="15" t="s">
        <v>26</v>
      </c>
      <c r="B32" s="9" t="s">
        <v>58</v>
      </c>
      <c r="C32" s="6" t="s">
        <v>43</v>
      </c>
      <c r="D32" s="7">
        <v>71</v>
      </c>
      <c r="E32" s="7">
        <v>214</v>
      </c>
      <c r="F32" s="7">
        <v>204</v>
      </c>
      <c r="G32" s="7">
        <v>251</v>
      </c>
      <c r="H32" s="7">
        <v>269</v>
      </c>
      <c r="I32" s="7">
        <v>289</v>
      </c>
      <c r="J32" s="7">
        <v>267</v>
      </c>
      <c r="K32" s="7">
        <v>346</v>
      </c>
      <c r="L32" s="7">
        <v>409</v>
      </c>
      <c r="M32" s="7">
        <v>339</v>
      </c>
      <c r="N32" s="7">
        <v>305</v>
      </c>
      <c r="O32" s="7">
        <v>454</v>
      </c>
      <c r="P32" s="8">
        <v>3418</v>
      </c>
      <c r="Q32" s="17">
        <f t="shared" ref="Q32" si="13">P32+P33</f>
        <v>7081</v>
      </c>
    </row>
    <row r="33" spans="1:17" ht="31.5" customHeight="1">
      <c r="A33" s="15"/>
      <c r="B33" s="10" t="s">
        <v>35</v>
      </c>
      <c r="C33" s="6" t="s">
        <v>44</v>
      </c>
      <c r="D33" s="7">
        <v>64</v>
      </c>
      <c r="E33" s="7">
        <v>172</v>
      </c>
      <c r="F33" s="7">
        <v>205</v>
      </c>
      <c r="G33" s="7">
        <v>251</v>
      </c>
      <c r="H33" s="7">
        <v>279</v>
      </c>
      <c r="I33" s="7">
        <v>330</v>
      </c>
      <c r="J33" s="7">
        <v>310</v>
      </c>
      <c r="K33" s="7">
        <v>427</v>
      </c>
      <c r="L33" s="7">
        <v>398</v>
      </c>
      <c r="M33" s="7">
        <v>392</v>
      </c>
      <c r="N33" s="7">
        <v>302</v>
      </c>
      <c r="O33" s="7">
        <v>533</v>
      </c>
      <c r="P33" s="8">
        <v>3663</v>
      </c>
      <c r="Q33" s="15"/>
    </row>
    <row r="34" spans="1:17" ht="58.5" customHeight="1">
      <c r="A34" s="18" t="s">
        <v>59</v>
      </c>
      <c r="B34" s="19"/>
      <c r="C34" s="19"/>
      <c r="D34" s="3">
        <f>SUM(D4:D33)</f>
        <v>2102</v>
      </c>
      <c r="E34" s="3">
        <f t="shared" ref="E34:O34" si="14">SUM(E4:E33)</f>
        <v>5269</v>
      </c>
      <c r="F34" s="3">
        <f t="shared" si="14"/>
        <v>5906</v>
      </c>
      <c r="G34" s="3">
        <f t="shared" si="14"/>
        <v>6721</v>
      </c>
      <c r="H34" s="3">
        <f t="shared" si="14"/>
        <v>7664</v>
      </c>
      <c r="I34" s="3">
        <f t="shared" si="14"/>
        <v>9268</v>
      </c>
      <c r="J34" s="3">
        <f t="shared" si="14"/>
        <v>9382</v>
      </c>
      <c r="K34" s="3">
        <f t="shared" si="14"/>
        <v>11360</v>
      </c>
      <c r="L34" s="3">
        <f t="shared" si="14"/>
        <v>11871</v>
      </c>
      <c r="M34" s="3">
        <f t="shared" si="14"/>
        <v>10500</v>
      </c>
      <c r="N34" s="3">
        <f t="shared" si="14"/>
        <v>9062</v>
      </c>
      <c r="O34" s="3">
        <f t="shared" si="14"/>
        <v>14981</v>
      </c>
      <c r="P34" s="4" t="s">
        <v>60</v>
      </c>
      <c r="Q34" s="5">
        <f>SUM(Q4:Q33)</f>
        <v>104086</v>
      </c>
    </row>
  </sheetData>
  <autoFilter ref="A2:Q3"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38">
    <mergeCell ref="A32:A33"/>
    <mergeCell ref="P2:P3"/>
    <mergeCell ref="A34:C34"/>
    <mergeCell ref="Q26:Q27"/>
    <mergeCell ref="Q4:Q5"/>
    <mergeCell ref="Q6:Q7"/>
    <mergeCell ref="Q8:Q9"/>
    <mergeCell ref="Q10:Q11"/>
    <mergeCell ref="Q12:Q13"/>
    <mergeCell ref="Q14:Q15"/>
    <mergeCell ref="A16:A17"/>
    <mergeCell ref="Q28:Q29"/>
    <mergeCell ref="Q30:Q31"/>
    <mergeCell ref="Q32:Q33"/>
    <mergeCell ref="Q22:Q23"/>
    <mergeCell ref="Q24:Q25"/>
    <mergeCell ref="A30:A31"/>
    <mergeCell ref="A20:A21"/>
    <mergeCell ref="A2:A3"/>
    <mergeCell ref="B2:B3"/>
    <mergeCell ref="C2:C3"/>
    <mergeCell ref="A28:A29"/>
    <mergeCell ref="D2:O2"/>
    <mergeCell ref="A1:Q1"/>
    <mergeCell ref="A22:A23"/>
    <mergeCell ref="A24:A25"/>
    <mergeCell ref="A26:A27"/>
    <mergeCell ref="Q2:Q3"/>
    <mergeCell ref="A4:A5"/>
    <mergeCell ref="Q16:Q17"/>
    <mergeCell ref="Q18:Q19"/>
    <mergeCell ref="Q20:Q21"/>
    <mergeCell ref="A6:A7"/>
    <mergeCell ref="A8:A9"/>
    <mergeCell ref="A10:A11"/>
    <mergeCell ref="A12:A13"/>
    <mergeCell ref="A14:A15"/>
    <mergeCell ref="A18:A19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68" fitToHeight="0" orientation="landscape" r:id="rId1"/>
  <rowBreaks count="1" manualBreakCount="1">
    <brk id="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A</vt:lpstr>
      <vt:lpstr>A!Print_Titles</vt:lpstr>
    </vt:vector>
  </TitlesOfParts>
  <Company>REO/HKSARG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EA(GC)2</dc:creator>
  <cp:lastModifiedBy>Gary WONG</cp:lastModifiedBy>
  <cp:lastPrinted>2016-06-22T03:14:24Z</cp:lastPrinted>
  <dcterms:created xsi:type="dcterms:W3CDTF">2016-04-21T02:16:48Z</dcterms:created>
  <dcterms:modified xsi:type="dcterms:W3CDTF">2017-07-31T09:02:10Z</dcterms:modified>
</cp:coreProperties>
</file>