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4385" yWindow="-15" windowWidth="14415" windowHeight="12315"/>
  </bookViews>
  <sheets>
    <sheet name="P" sheetId="13" r:id="rId1"/>
  </sheets>
  <definedNames>
    <definedName name="_xlnm._FilterDatabase" localSheetId="0" hidden="1">P!$A$2:$Q$3</definedName>
    <definedName name="_xlnm.Print_Titles" localSheetId="0">P!$1:$3</definedName>
  </definedNames>
  <calcPr calcId="145621"/>
</workbook>
</file>

<file path=xl/calcChain.xml><?xml version="1.0" encoding="utf-8"?>
<calcChain xmlns="http://schemas.openxmlformats.org/spreadsheetml/2006/main">
  <c r="E42" i="13" l="1"/>
  <c r="F42" i="13"/>
  <c r="G42" i="13"/>
  <c r="H42" i="13"/>
  <c r="I42" i="13"/>
  <c r="J42" i="13"/>
  <c r="K42" i="13"/>
  <c r="L42" i="13"/>
  <c r="M42" i="13"/>
  <c r="N42" i="13"/>
  <c r="O42" i="13"/>
  <c r="D42" i="13"/>
  <c r="Q40" i="13"/>
  <c r="Q38" i="13"/>
  <c r="Q36" i="13"/>
  <c r="Q34" i="13"/>
  <c r="Q32" i="13"/>
  <c r="Q30" i="13"/>
  <c r="Q28" i="13"/>
  <c r="Q26" i="13"/>
  <c r="Q24" i="13"/>
  <c r="Q22" i="13"/>
  <c r="Q20" i="13"/>
  <c r="Q18" i="13"/>
  <c r="Q16" i="13"/>
  <c r="Q14" i="13"/>
  <c r="Q12" i="13"/>
  <c r="Q10" i="13"/>
  <c r="Q8" i="13"/>
  <c r="Q6" i="13"/>
  <c r="Q4" i="13"/>
  <c r="Q42" i="13" l="1"/>
</calcChain>
</file>

<file path=xl/sharedStrings.xml><?xml version="1.0" encoding="utf-8"?>
<sst xmlns="http://schemas.openxmlformats.org/spreadsheetml/2006/main" count="116" uniqueCount="81">
  <si>
    <t>18-20</t>
  </si>
  <si>
    <t>21-25</t>
  </si>
  <si>
    <t>26-30</t>
  </si>
  <si>
    <t>31-35</t>
  </si>
  <si>
    <t>36-40</t>
  </si>
  <si>
    <t>41-45</t>
  </si>
  <si>
    <t>46-50</t>
  </si>
  <si>
    <t>51-55</t>
  </si>
  <si>
    <t>56-60</t>
  </si>
  <si>
    <t>61-65</t>
  </si>
  <si>
    <t>66-70</t>
  </si>
  <si>
    <t>71+</t>
  </si>
  <si>
    <t>Fu Ming Sun</t>
  </si>
  <si>
    <t>Kwong Fuk &amp; Plover Cove</t>
  </si>
  <si>
    <t>Wang Fuk</t>
  </si>
  <si>
    <t>Tai Po Kau</t>
  </si>
  <si>
    <t>Wan Tau Tong</t>
  </si>
  <si>
    <t>San Fu</t>
  </si>
  <si>
    <t>Lam Tsuen Valley</t>
  </si>
  <si>
    <t>Po Nga</t>
  </si>
  <si>
    <t>Tai Wo</t>
  </si>
  <si>
    <t>Old Market &amp; Serenity</t>
  </si>
  <si>
    <t>Hong Lok Yuen</t>
  </si>
  <si>
    <t>Shuen Wan</t>
  </si>
  <si>
    <t>Sai Kung North</t>
  </si>
  <si>
    <r>
      <rPr>
        <sz val="12"/>
        <color theme="1"/>
        <rFont val="新細明體"/>
        <family val="2"/>
        <charset val="136"/>
      </rPr>
      <t>大埔中</t>
    </r>
  </si>
  <si>
    <r>
      <rPr>
        <sz val="12"/>
        <color theme="1"/>
        <rFont val="新細明體"/>
        <family val="2"/>
        <charset val="136"/>
      </rPr>
      <t>頌汀</t>
    </r>
  </si>
  <si>
    <r>
      <rPr>
        <sz val="12"/>
        <color theme="1"/>
        <rFont val="新細明體"/>
        <family val="2"/>
        <charset val="136"/>
      </rPr>
      <t>大元</t>
    </r>
  </si>
  <si>
    <r>
      <rPr>
        <sz val="12"/>
        <color theme="1"/>
        <rFont val="新細明體"/>
        <family val="2"/>
        <charset val="136"/>
      </rPr>
      <t>富亨</t>
    </r>
  </si>
  <si>
    <r>
      <rPr>
        <sz val="12"/>
        <color theme="1"/>
        <rFont val="新細明體"/>
        <family val="2"/>
        <charset val="136"/>
      </rPr>
      <t>怡富</t>
    </r>
  </si>
  <si>
    <r>
      <rPr>
        <sz val="12"/>
        <color theme="1"/>
        <rFont val="新細明體"/>
        <family val="2"/>
        <charset val="136"/>
      </rPr>
      <t>富明新</t>
    </r>
  </si>
  <si>
    <r>
      <rPr>
        <sz val="12"/>
        <color theme="1"/>
        <rFont val="新細明體"/>
        <family val="2"/>
        <charset val="136"/>
      </rPr>
      <t>廣福及寶湖</t>
    </r>
  </si>
  <si>
    <r>
      <rPr>
        <sz val="12"/>
        <color theme="1"/>
        <rFont val="新細明體"/>
        <family val="2"/>
        <charset val="136"/>
      </rPr>
      <t>宏福</t>
    </r>
  </si>
  <si>
    <r>
      <rPr>
        <sz val="12"/>
        <color theme="1"/>
        <rFont val="新細明體"/>
        <family val="2"/>
        <charset val="136"/>
      </rPr>
      <t>大埔滘</t>
    </r>
  </si>
  <si>
    <r>
      <rPr>
        <sz val="12"/>
        <color theme="1"/>
        <rFont val="新細明體"/>
        <family val="2"/>
        <charset val="136"/>
      </rPr>
      <t>運頭塘</t>
    </r>
  </si>
  <si>
    <r>
      <rPr>
        <sz val="12"/>
        <color theme="1"/>
        <rFont val="新細明體"/>
        <family val="2"/>
        <charset val="136"/>
      </rPr>
      <t>新富</t>
    </r>
  </si>
  <si>
    <r>
      <rPr>
        <sz val="12"/>
        <color theme="1"/>
        <rFont val="新細明體"/>
        <family val="2"/>
        <charset val="136"/>
      </rPr>
      <t>林村谷</t>
    </r>
  </si>
  <si>
    <r>
      <rPr>
        <sz val="12"/>
        <color theme="1"/>
        <rFont val="新細明體"/>
        <family val="2"/>
        <charset val="136"/>
      </rPr>
      <t>寶雅</t>
    </r>
  </si>
  <si>
    <r>
      <rPr>
        <sz val="12"/>
        <color theme="1"/>
        <rFont val="新細明體"/>
        <family val="2"/>
        <charset val="136"/>
      </rPr>
      <t>太和</t>
    </r>
  </si>
  <si>
    <r>
      <rPr>
        <sz val="12"/>
        <color theme="1"/>
        <rFont val="新細明體"/>
        <family val="2"/>
        <charset val="136"/>
      </rPr>
      <t>舊墟及太湖</t>
    </r>
  </si>
  <si>
    <r>
      <rPr>
        <sz val="12"/>
        <color theme="1"/>
        <rFont val="新細明體"/>
        <family val="2"/>
        <charset val="136"/>
      </rPr>
      <t>康樂園</t>
    </r>
  </si>
  <si>
    <r>
      <rPr>
        <sz val="12"/>
        <color theme="1"/>
        <rFont val="新細明體"/>
        <family val="2"/>
        <charset val="136"/>
      </rPr>
      <t>船灣</t>
    </r>
  </si>
  <si>
    <r>
      <rPr>
        <sz val="12"/>
        <color theme="1"/>
        <rFont val="新細明體"/>
        <family val="2"/>
        <charset val="136"/>
      </rPr>
      <t>西貢北</t>
    </r>
  </si>
  <si>
    <r>
      <rPr>
        <sz val="12"/>
        <color theme="1"/>
        <rFont val="新細明體"/>
        <family val="2"/>
        <charset val="136"/>
      </rPr>
      <t xml:space="preserve">選區號碼
</t>
    </r>
    <r>
      <rPr>
        <sz val="12"/>
        <color theme="1"/>
        <rFont val="Arial"/>
        <family val="2"/>
      </rPr>
      <t>Constituency Code</t>
    </r>
    <phoneticPr fontId="2" type="noConversion"/>
  </si>
  <si>
    <r>
      <rPr>
        <sz val="12"/>
        <color theme="1"/>
        <rFont val="新細明體"/>
        <family val="2"/>
        <charset val="136"/>
      </rPr>
      <t xml:space="preserve">選區
</t>
    </r>
    <r>
      <rPr>
        <sz val="12"/>
        <color theme="1"/>
        <rFont val="Arial"/>
        <family val="2"/>
      </rPr>
      <t>Constituency</t>
    </r>
    <phoneticPr fontId="2" type="noConversion"/>
  </si>
  <si>
    <r>
      <rPr>
        <sz val="12"/>
        <color theme="1"/>
        <rFont val="新細明體"/>
        <family val="2"/>
        <charset val="136"/>
      </rPr>
      <t xml:space="preserve">性別
</t>
    </r>
    <r>
      <rPr>
        <sz val="12"/>
        <color theme="1"/>
        <rFont val="Arial"/>
        <family val="2"/>
      </rPr>
      <t>Sex</t>
    </r>
    <phoneticPr fontId="2" type="noConversion"/>
  </si>
  <si>
    <r>
      <rPr>
        <sz val="12"/>
        <color theme="1"/>
        <rFont val="新細明體"/>
        <family val="2"/>
        <charset val="136"/>
      </rPr>
      <t>年齡</t>
    </r>
    <r>
      <rPr>
        <sz val="12"/>
        <color theme="1"/>
        <rFont val="Arial"/>
        <family val="2"/>
      </rPr>
      <t xml:space="preserve"> Age</t>
    </r>
    <phoneticPr fontId="2" type="noConversion"/>
  </si>
  <si>
    <r>
      <rPr>
        <sz val="12"/>
        <color theme="1"/>
        <rFont val="新細明體"/>
        <family val="2"/>
        <charset val="136"/>
      </rPr>
      <t xml:space="preserve">小計
</t>
    </r>
    <r>
      <rPr>
        <sz val="12"/>
        <color theme="1"/>
        <rFont val="Arial"/>
        <family val="2"/>
      </rPr>
      <t>Sub-total</t>
    </r>
    <phoneticPr fontId="2" type="noConversion"/>
  </si>
  <si>
    <r>
      <rPr>
        <sz val="12"/>
        <color theme="1"/>
        <rFont val="新細明體"/>
        <family val="2"/>
        <charset val="136"/>
      </rPr>
      <t xml:space="preserve">總計
</t>
    </r>
    <r>
      <rPr>
        <sz val="12"/>
        <color theme="1"/>
        <rFont val="Arial"/>
        <family val="2"/>
      </rPr>
      <t>Total</t>
    </r>
    <phoneticPr fontId="2" type="noConversion"/>
  </si>
  <si>
    <r>
      <rPr>
        <sz val="12"/>
        <color theme="1"/>
        <rFont val="新細明體"/>
        <family val="2"/>
        <charset val="136"/>
      </rPr>
      <t xml:space="preserve">男
</t>
    </r>
    <r>
      <rPr>
        <sz val="12"/>
        <color theme="1"/>
        <rFont val="Arial"/>
        <family val="2"/>
      </rPr>
      <t>Male</t>
    </r>
    <phoneticPr fontId="2" type="noConversion"/>
  </si>
  <si>
    <r>
      <rPr>
        <sz val="12"/>
        <color theme="1"/>
        <rFont val="新細明體"/>
        <family val="2"/>
        <charset val="136"/>
      </rPr>
      <t xml:space="preserve">女
</t>
    </r>
    <r>
      <rPr>
        <sz val="12"/>
        <color theme="1"/>
        <rFont val="Arial"/>
        <family val="2"/>
      </rPr>
      <t>Female</t>
    </r>
    <phoneticPr fontId="2" type="noConversion"/>
  </si>
  <si>
    <r>
      <rPr>
        <sz val="12"/>
        <color theme="1"/>
        <rFont val="新細明體"/>
        <family val="2"/>
        <charset val="136"/>
      </rPr>
      <t xml:space="preserve">男
</t>
    </r>
    <r>
      <rPr>
        <sz val="12"/>
        <color theme="1"/>
        <rFont val="Arial"/>
        <family val="2"/>
      </rPr>
      <t>Male</t>
    </r>
    <phoneticPr fontId="2" type="noConversion"/>
  </si>
  <si>
    <r>
      <rPr>
        <sz val="12"/>
        <color theme="1"/>
        <rFont val="新細明體"/>
        <family val="2"/>
        <charset val="136"/>
      </rPr>
      <t xml:space="preserve">女
</t>
    </r>
    <r>
      <rPr>
        <sz val="12"/>
        <color theme="1"/>
        <rFont val="Arial"/>
        <family val="2"/>
      </rPr>
      <t>Female</t>
    </r>
    <phoneticPr fontId="2" type="noConversion"/>
  </si>
  <si>
    <t>P01</t>
    <phoneticPr fontId="2" type="noConversion"/>
  </si>
  <si>
    <r>
      <rPr>
        <sz val="12"/>
        <color theme="1"/>
        <rFont val="新細明體"/>
        <family val="2"/>
        <charset val="136"/>
      </rPr>
      <t>大埔墟</t>
    </r>
    <phoneticPr fontId="2" type="noConversion"/>
  </si>
  <si>
    <t>Tai Po Hui</t>
    <phoneticPr fontId="2" type="noConversion"/>
  </si>
  <si>
    <t>P02</t>
    <phoneticPr fontId="2" type="noConversion"/>
  </si>
  <si>
    <t>Tai Po Central</t>
    <phoneticPr fontId="2" type="noConversion"/>
  </si>
  <si>
    <t>P03</t>
    <phoneticPr fontId="2" type="noConversion"/>
  </si>
  <si>
    <t>Chung Ting</t>
    <phoneticPr fontId="2" type="noConversion"/>
  </si>
  <si>
    <t>P04</t>
    <phoneticPr fontId="2" type="noConversion"/>
  </si>
  <si>
    <t>Tai Yuen</t>
    <phoneticPr fontId="2" type="noConversion"/>
  </si>
  <si>
    <t>P05</t>
    <phoneticPr fontId="2" type="noConversion"/>
  </si>
  <si>
    <t>Fu Heng</t>
    <phoneticPr fontId="2" type="noConversion"/>
  </si>
  <si>
    <t>P06</t>
    <phoneticPr fontId="2" type="noConversion"/>
  </si>
  <si>
    <t>Yee Fu</t>
    <phoneticPr fontId="2" type="noConversion"/>
  </si>
  <si>
    <t>P07</t>
    <phoneticPr fontId="2" type="noConversion"/>
  </si>
  <si>
    <t>P08</t>
    <phoneticPr fontId="2" type="noConversion"/>
  </si>
  <si>
    <t>P09</t>
    <phoneticPr fontId="2" type="noConversion"/>
  </si>
  <si>
    <r>
      <rPr>
        <sz val="12"/>
        <color theme="1"/>
        <rFont val="新細明體"/>
        <family val="2"/>
        <charset val="136"/>
      </rPr>
      <t xml:space="preserve">每區總計
</t>
    </r>
    <r>
      <rPr>
        <sz val="12"/>
        <color theme="1"/>
        <rFont val="Arial"/>
        <family val="2"/>
      </rPr>
      <t>Grand Total</t>
    </r>
    <phoneticPr fontId="2" type="noConversion"/>
  </si>
  <si>
    <t>P10</t>
    <phoneticPr fontId="2" type="noConversion"/>
  </si>
  <si>
    <t>P11</t>
    <phoneticPr fontId="2" type="noConversion"/>
  </si>
  <si>
    <t>P12</t>
    <phoneticPr fontId="2" type="noConversion"/>
  </si>
  <si>
    <t>P13</t>
    <phoneticPr fontId="2" type="noConversion"/>
  </si>
  <si>
    <t>P14</t>
    <phoneticPr fontId="2" type="noConversion"/>
  </si>
  <si>
    <t>P15</t>
    <phoneticPr fontId="2" type="noConversion"/>
  </si>
  <si>
    <t>P16</t>
    <phoneticPr fontId="2" type="noConversion"/>
  </si>
  <si>
    <t>P17</t>
    <phoneticPr fontId="2" type="noConversion"/>
  </si>
  <si>
    <t>P18</t>
    <phoneticPr fontId="2" type="noConversion"/>
  </si>
  <si>
    <t>P19</t>
    <phoneticPr fontId="2" type="noConversion"/>
  </si>
  <si>
    <r>
      <t>2017</t>
    </r>
    <r>
      <rPr>
        <sz val="20"/>
        <color theme="1"/>
        <rFont val="細明體"/>
        <family val="3"/>
        <charset val="136"/>
      </rPr>
      <t>年正式選民登記冊
大埔區議會選區新登記選民的年齡組別及性別分佈</t>
    </r>
    <r>
      <rPr>
        <sz val="20"/>
        <color theme="1"/>
        <rFont val="Arial"/>
        <family val="2"/>
      </rPr>
      <t xml:space="preserve">
2017 Final Register
Age and Sex Profile of Newly Registered Electors by District Council Constituency Areas (Tai Po)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</si>
</sst>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_(* #,##0.00_);_(* \(#,##0.00\);_(* &quot;-&quot;??_);_(@_)"/>
    <numFmt numFmtId="177" formatCode="_(* #,##0_);_(* \(#,##0\);_(* &quot;-&quot;??_);_(@_)"/>
  </numFmts>
  <fonts count="9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Arial"/>
      <family val="2"/>
    </font>
    <font>
      <sz val="12"/>
      <color theme="1"/>
      <name val="新細明體"/>
      <family val="2"/>
      <charset val="136"/>
    </font>
    <font>
      <sz val="12"/>
      <color theme="1"/>
      <name val="Airal"/>
      <family val="2"/>
    </font>
    <font>
      <b/>
      <sz val="12"/>
      <color theme="1"/>
      <name val="Arial"/>
      <family val="2"/>
    </font>
    <font>
      <sz val="20"/>
      <color theme="1"/>
      <name val="Arial"/>
      <family val="2"/>
    </font>
    <font>
      <sz val="20"/>
      <color theme="1"/>
      <name val="細明體"/>
      <family val="3"/>
      <charset val="136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176" fontId="1" fillId="0" borderId="0" applyFon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177" fontId="3" fillId="3" borderId="1" xfId="0" applyNumberFormat="1" applyFont="1" applyFill="1" applyBorder="1">
      <alignment vertical="center"/>
    </xf>
    <xf numFmtId="177" fontId="3" fillId="4" borderId="1" xfId="0" applyNumberFormat="1" applyFont="1" applyFill="1" applyBorder="1" applyAlignment="1">
      <alignment horizontal="center" vertical="center" wrapText="1"/>
    </xf>
    <xf numFmtId="177" fontId="3" fillId="4" borderId="1" xfId="0" applyNumberFormat="1" applyFont="1" applyFill="1" applyBorder="1">
      <alignment vertical="center"/>
    </xf>
    <xf numFmtId="0" fontId="3" fillId="3" borderId="1" xfId="0" applyFont="1" applyFill="1" applyBorder="1" applyAlignment="1">
      <alignment horizontal="center" vertical="center" wrapText="1"/>
    </xf>
    <xf numFmtId="177" fontId="3" fillId="3" borderId="1" xfId="1" applyNumberFormat="1" applyFont="1" applyFill="1" applyBorder="1">
      <alignment vertical="center"/>
    </xf>
    <xf numFmtId="0" fontId="5" fillId="3" borderId="2" xfId="0" applyFont="1" applyFill="1" applyBorder="1" applyAlignment="1">
      <alignment horizontal="center" wrapText="1"/>
    </xf>
    <xf numFmtId="0" fontId="5" fillId="3" borderId="3" xfId="0" applyFont="1" applyFill="1" applyBorder="1" applyAlignment="1">
      <alignment horizontal="center" vertical="top" wrapText="1"/>
    </xf>
    <xf numFmtId="0" fontId="0" fillId="0" borderId="0" xfId="0" applyAlignment="1">
      <alignment horizontal="center" vertical="center" wrapText="1"/>
    </xf>
    <xf numFmtId="37" fontId="3" fillId="3" borderId="1" xfId="1" applyNumberFormat="1" applyFont="1" applyFill="1" applyBorder="1" applyAlignment="1">
      <alignment horizontal="right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7" fontId="3" fillId="3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</cellXfs>
  <cellStyles count="2">
    <cellStyle name="一般" xfId="0" builtinId="0"/>
    <cellStyle name="千分位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3"/>
  <sheetViews>
    <sheetView tabSelected="1" view="pageBreakPreview" zoomScale="60" zoomScaleNormal="70" workbookViewId="0">
      <selection sqref="A1:Q1"/>
    </sheetView>
  </sheetViews>
  <sheetFormatPr defaultRowHeight="16.5"/>
  <cols>
    <col min="1" max="1" width="15.125" style="1" customWidth="1"/>
    <col min="2" max="2" width="31.5" style="10" customWidth="1"/>
    <col min="3" max="3" width="10.625" customWidth="1"/>
    <col min="4" max="15" width="10.375" customWidth="1"/>
    <col min="16" max="16" width="13.875" customWidth="1"/>
    <col min="17" max="17" width="12.625" customWidth="1"/>
  </cols>
  <sheetData>
    <row r="1" spans="1:17" ht="114.95" customHeight="1">
      <c r="A1" s="12" t="s">
        <v>80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</row>
    <row r="2" spans="1:17" ht="31.5" customHeight="1">
      <c r="A2" s="14" t="s">
        <v>43</v>
      </c>
      <c r="B2" s="14" t="s">
        <v>44</v>
      </c>
      <c r="C2" s="14" t="s">
        <v>45</v>
      </c>
      <c r="D2" s="15" t="s">
        <v>46</v>
      </c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4" t="s">
        <v>47</v>
      </c>
      <c r="Q2" s="14" t="s">
        <v>48</v>
      </c>
    </row>
    <row r="3" spans="1:17">
      <c r="A3" s="14"/>
      <c r="B3" s="14"/>
      <c r="C3" s="14"/>
      <c r="D3" s="2" t="s">
        <v>0</v>
      </c>
      <c r="E3" s="2" t="s">
        <v>1</v>
      </c>
      <c r="F3" s="2" t="s">
        <v>2</v>
      </c>
      <c r="G3" s="2" t="s">
        <v>3</v>
      </c>
      <c r="H3" s="2" t="s">
        <v>4</v>
      </c>
      <c r="I3" s="2" t="s">
        <v>5</v>
      </c>
      <c r="J3" s="2" t="s">
        <v>6</v>
      </c>
      <c r="K3" s="2" t="s">
        <v>7</v>
      </c>
      <c r="L3" s="2" t="s">
        <v>8</v>
      </c>
      <c r="M3" s="2" t="s">
        <v>9</v>
      </c>
      <c r="N3" s="2" t="s">
        <v>10</v>
      </c>
      <c r="O3" s="2" t="s">
        <v>11</v>
      </c>
      <c r="P3" s="14"/>
      <c r="Q3" s="14"/>
    </row>
    <row r="4" spans="1:17" ht="31.5">
      <c r="A4" s="16" t="s">
        <v>53</v>
      </c>
      <c r="B4" s="8" t="s">
        <v>54</v>
      </c>
      <c r="C4" s="6" t="s">
        <v>49</v>
      </c>
      <c r="D4" s="11">
        <v>47</v>
      </c>
      <c r="E4" s="11">
        <v>11</v>
      </c>
      <c r="F4" s="11">
        <v>11</v>
      </c>
      <c r="G4" s="11">
        <v>5</v>
      </c>
      <c r="H4" s="11">
        <v>6</v>
      </c>
      <c r="I4" s="11">
        <v>1</v>
      </c>
      <c r="J4" s="11">
        <v>6</v>
      </c>
      <c r="K4" s="11">
        <v>4</v>
      </c>
      <c r="L4" s="11">
        <v>8</v>
      </c>
      <c r="M4" s="11">
        <v>6</v>
      </c>
      <c r="N4" s="11">
        <v>9</v>
      </c>
      <c r="O4" s="11">
        <v>6</v>
      </c>
      <c r="P4" s="7">
        <v>120</v>
      </c>
      <c r="Q4" s="17">
        <f>P4+P5</f>
        <v>243</v>
      </c>
    </row>
    <row r="5" spans="1:17" ht="31.5">
      <c r="A5" s="16"/>
      <c r="B5" s="9" t="s">
        <v>55</v>
      </c>
      <c r="C5" s="6" t="s">
        <v>50</v>
      </c>
      <c r="D5" s="11">
        <v>33</v>
      </c>
      <c r="E5" s="11">
        <v>10</v>
      </c>
      <c r="F5" s="11">
        <v>13</v>
      </c>
      <c r="G5" s="11">
        <v>5</v>
      </c>
      <c r="H5" s="11">
        <v>13</v>
      </c>
      <c r="I5" s="11">
        <v>13</v>
      </c>
      <c r="J5" s="11">
        <v>8</v>
      </c>
      <c r="K5" s="11">
        <v>5</v>
      </c>
      <c r="L5" s="11">
        <v>10</v>
      </c>
      <c r="M5" s="11">
        <v>5</v>
      </c>
      <c r="N5" s="11">
        <v>3</v>
      </c>
      <c r="O5" s="11">
        <v>5</v>
      </c>
      <c r="P5" s="7">
        <v>123</v>
      </c>
      <c r="Q5" s="16"/>
    </row>
    <row r="6" spans="1:17" ht="31.5">
      <c r="A6" s="16" t="s">
        <v>56</v>
      </c>
      <c r="B6" s="8" t="s">
        <v>25</v>
      </c>
      <c r="C6" s="6" t="s">
        <v>49</v>
      </c>
      <c r="D6" s="11">
        <v>36</v>
      </c>
      <c r="E6" s="11">
        <v>6</v>
      </c>
      <c r="F6" s="11">
        <v>6</v>
      </c>
      <c r="G6" s="11">
        <v>6</v>
      </c>
      <c r="H6" s="11">
        <v>2</v>
      </c>
      <c r="I6" s="11">
        <v>3</v>
      </c>
      <c r="J6" s="11">
        <v>3</v>
      </c>
      <c r="K6" s="11">
        <v>3</v>
      </c>
      <c r="L6" s="11">
        <v>2</v>
      </c>
      <c r="M6" s="11">
        <v>3</v>
      </c>
      <c r="N6" s="11">
        <v>2</v>
      </c>
      <c r="O6" s="11">
        <v>2</v>
      </c>
      <c r="P6" s="7">
        <v>74</v>
      </c>
      <c r="Q6" s="17">
        <f t="shared" ref="Q6" si="0">P6+P7</f>
        <v>149</v>
      </c>
    </row>
    <row r="7" spans="1:17" ht="31.5">
      <c r="A7" s="16"/>
      <c r="B7" s="9" t="s">
        <v>57</v>
      </c>
      <c r="C7" s="6" t="s">
        <v>50</v>
      </c>
      <c r="D7" s="11">
        <v>30</v>
      </c>
      <c r="E7" s="11">
        <v>1</v>
      </c>
      <c r="F7" s="11">
        <v>4</v>
      </c>
      <c r="G7" s="11">
        <v>7</v>
      </c>
      <c r="H7" s="11">
        <v>9</v>
      </c>
      <c r="I7" s="11">
        <v>2</v>
      </c>
      <c r="J7" s="11">
        <v>3</v>
      </c>
      <c r="K7" s="11">
        <v>6</v>
      </c>
      <c r="L7" s="11">
        <v>6</v>
      </c>
      <c r="M7" s="11">
        <v>2</v>
      </c>
      <c r="N7" s="11">
        <v>3</v>
      </c>
      <c r="O7" s="11">
        <v>2</v>
      </c>
      <c r="P7" s="7">
        <v>75</v>
      </c>
      <c r="Q7" s="16"/>
    </row>
    <row r="8" spans="1:17" ht="31.5">
      <c r="A8" s="16" t="s">
        <v>58</v>
      </c>
      <c r="B8" s="8" t="s">
        <v>26</v>
      </c>
      <c r="C8" s="6" t="s">
        <v>49</v>
      </c>
      <c r="D8" s="11">
        <v>45</v>
      </c>
      <c r="E8" s="11">
        <v>3</v>
      </c>
      <c r="F8" s="11">
        <v>11</v>
      </c>
      <c r="G8" s="11">
        <v>2</v>
      </c>
      <c r="H8" s="11">
        <v>5</v>
      </c>
      <c r="I8" s="11">
        <v>4</v>
      </c>
      <c r="J8" s="11">
        <v>3</v>
      </c>
      <c r="K8" s="11">
        <v>4</v>
      </c>
      <c r="L8" s="11">
        <v>1</v>
      </c>
      <c r="M8" s="11">
        <v>3</v>
      </c>
      <c r="N8" s="11">
        <v>0</v>
      </c>
      <c r="O8" s="11">
        <v>1</v>
      </c>
      <c r="P8" s="7">
        <v>82</v>
      </c>
      <c r="Q8" s="17">
        <f t="shared" ref="Q8" si="1">P8+P9</f>
        <v>158</v>
      </c>
    </row>
    <row r="9" spans="1:17" ht="31.5">
      <c r="A9" s="16"/>
      <c r="B9" s="9" t="s">
        <v>59</v>
      </c>
      <c r="C9" s="6" t="s">
        <v>50</v>
      </c>
      <c r="D9" s="11">
        <v>32</v>
      </c>
      <c r="E9" s="11">
        <v>5</v>
      </c>
      <c r="F9" s="11">
        <v>3</v>
      </c>
      <c r="G9" s="11">
        <v>6</v>
      </c>
      <c r="H9" s="11">
        <v>8</v>
      </c>
      <c r="I9" s="11">
        <v>7</v>
      </c>
      <c r="J9" s="11">
        <v>5</v>
      </c>
      <c r="K9" s="11">
        <v>4</v>
      </c>
      <c r="L9" s="11">
        <v>2</v>
      </c>
      <c r="M9" s="11">
        <v>2</v>
      </c>
      <c r="N9" s="11">
        <v>0</v>
      </c>
      <c r="O9" s="11">
        <v>2</v>
      </c>
      <c r="P9" s="7">
        <v>76</v>
      </c>
      <c r="Q9" s="16"/>
    </row>
    <row r="10" spans="1:17" ht="31.5">
      <c r="A10" s="16" t="s">
        <v>60</v>
      </c>
      <c r="B10" s="8" t="s">
        <v>27</v>
      </c>
      <c r="C10" s="6" t="s">
        <v>49</v>
      </c>
      <c r="D10" s="11">
        <v>39</v>
      </c>
      <c r="E10" s="11">
        <v>8</v>
      </c>
      <c r="F10" s="11">
        <v>7</v>
      </c>
      <c r="G10" s="11">
        <v>9</v>
      </c>
      <c r="H10" s="11">
        <v>3</v>
      </c>
      <c r="I10" s="11">
        <v>3</v>
      </c>
      <c r="J10" s="11">
        <v>4</v>
      </c>
      <c r="K10" s="11">
        <v>3</v>
      </c>
      <c r="L10" s="11">
        <v>1</v>
      </c>
      <c r="M10" s="11">
        <v>5</v>
      </c>
      <c r="N10" s="11">
        <v>2</v>
      </c>
      <c r="O10" s="11">
        <v>4</v>
      </c>
      <c r="P10" s="7">
        <v>88</v>
      </c>
      <c r="Q10" s="17">
        <f t="shared" ref="Q10" si="2">P10+P11</f>
        <v>172</v>
      </c>
    </row>
    <row r="11" spans="1:17" ht="31.5">
      <c r="A11" s="16"/>
      <c r="B11" s="9" t="s">
        <v>61</v>
      </c>
      <c r="C11" s="6" t="s">
        <v>50</v>
      </c>
      <c r="D11" s="11">
        <v>45</v>
      </c>
      <c r="E11" s="11">
        <v>5</v>
      </c>
      <c r="F11" s="11">
        <v>4</v>
      </c>
      <c r="G11" s="11">
        <v>3</v>
      </c>
      <c r="H11" s="11">
        <v>9</v>
      </c>
      <c r="I11" s="11">
        <v>7</v>
      </c>
      <c r="J11" s="11">
        <v>4</v>
      </c>
      <c r="K11" s="11">
        <v>1</v>
      </c>
      <c r="L11" s="11">
        <v>2</v>
      </c>
      <c r="M11" s="11">
        <v>2</v>
      </c>
      <c r="N11" s="11">
        <v>1</v>
      </c>
      <c r="O11" s="11">
        <v>1</v>
      </c>
      <c r="P11" s="7">
        <v>84</v>
      </c>
      <c r="Q11" s="16"/>
    </row>
    <row r="12" spans="1:17" ht="31.5">
      <c r="A12" s="16" t="s">
        <v>62</v>
      </c>
      <c r="B12" s="8" t="s">
        <v>28</v>
      </c>
      <c r="C12" s="6" t="s">
        <v>49</v>
      </c>
      <c r="D12" s="11">
        <v>34</v>
      </c>
      <c r="E12" s="11">
        <v>6</v>
      </c>
      <c r="F12" s="11">
        <v>7</v>
      </c>
      <c r="G12" s="11">
        <v>7</v>
      </c>
      <c r="H12" s="11">
        <v>1</v>
      </c>
      <c r="I12" s="11">
        <v>2</v>
      </c>
      <c r="J12" s="11">
        <v>4</v>
      </c>
      <c r="K12" s="11">
        <v>3</v>
      </c>
      <c r="L12" s="11">
        <v>4</v>
      </c>
      <c r="M12" s="11">
        <v>3</v>
      </c>
      <c r="N12" s="11">
        <v>1</v>
      </c>
      <c r="O12" s="11">
        <v>0</v>
      </c>
      <c r="P12" s="7">
        <v>72</v>
      </c>
      <c r="Q12" s="17">
        <f t="shared" ref="Q12" si="3">P12+P13</f>
        <v>142</v>
      </c>
    </row>
    <row r="13" spans="1:17" ht="31.5">
      <c r="A13" s="16"/>
      <c r="B13" s="9" t="s">
        <v>63</v>
      </c>
      <c r="C13" s="6" t="s">
        <v>50</v>
      </c>
      <c r="D13" s="11">
        <v>36</v>
      </c>
      <c r="E13" s="11">
        <v>6</v>
      </c>
      <c r="F13" s="11">
        <v>8</v>
      </c>
      <c r="G13" s="11">
        <v>3</v>
      </c>
      <c r="H13" s="11">
        <v>6</v>
      </c>
      <c r="I13" s="11">
        <v>2</v>
      </c>
      <c r="J13" s="11">
        <v>3</v>
      </c>
      <c r="K13" s="11">
        <v>3</v>
      </c>
      <c r="L13" s="11">
        <v>1</v>
      </c>
      <c r="M13" s="11">
        <v>1</v>
      </c>
      <c r="N13" s="11">
        <v>1</v>
      </c>
      <c r="O13" s="11">
        <v>0</v>
      </c>
      <c r="P13" s="7">
        <v>70</v>
      </c>
      <c r="Q13" s="16"/>
    </row>
    <row r="14" spans="1:17" ht="31.5">
      <c r="A14" s="16" t="s">
        <v>64</v>
      </c>
      <c r="B14" s="8" t="s">
        <v>29</v>
      </c>
      <c r="C14" s="6" t="s">
        <v>49</v>
      </c>
      <c r="D14" s="11">
        <v>45</v>
      </c>
      <c r="E14" s="11">
        <v>4</v>
      </c>
      <c r="F14" s="11">
        <v>2</v>
      </c>
      <c r="G14" s="11">
        <v>13</v>
      </c>
      <c r="H14" s="11">
        <v>2</v>
      </c>
      <c r="I14" s="11">
        <v>2</v>
      </c>
      <c r="J14" s="11">
        <v>2</v>
      </c>
      <c r="K14" s="11">
        <v>3</v>
      </c>
      <c r="L14" s="11">
        <v>1</v>
      </c>
      <c r="M14" s="11">
        <v>1</v>
      </c>
      <c r="N14" s="11">
        <v>1</v>
      </c>
      <c r="O14" s="11">
        <v>1</v>
      </c>
      <c r="P14" s="7">
        <v>77</v>
      </c>
      <c r="Q14" s="17">
        <f t="shared" ref="Q14" si="4">P14+P15</f>
        <v>176</v>
      </c>
    </row>
    <row r="15" spans="1:17" ht="31.5">
      <c r="A15" s="16"/>
      <c r="B15" s="9" t="s">
        <v>65</v>
      </c>
      <c r="C15" s="6" t="s">
        <v>50</v>
      </c>
      <c r="D15" s="11">
        <v>48</v>
      </c>
      <c r="E15" s="11">
        <v>5</v>
      </c>
      <c r="F15" s="11">
        <v>8</v>
      </c>
      <c r="G15" s="11">
        <v>11</v>
      </c>
      <c r="H15" s="11">
        <v>7</v>
      </c>
      <c r="I15" s="11">
        <v>3</v>
      </c>
      <c r="J15" s="11">
        <v>2</v>
      </c>
      <c r="K15" s="11">
        <v>4</v>
      </c>
      <c r="L15" s="11">
        <v>3</v>
      </c>
      <c r="M15" s="11">
        <v>3</v>
      </c>
      <c r="N15" s="11">
        <v>2</v>
      </c>
      <c r="O15" s="11">
        <v>3</v>
      </c>
      <c r="P15" s="7">
        <v>99</v>
      </c>
      <c r="Q15" s="16"/>
    </row>
    <row r="16" spans="1:17" ht="31.5">
      <c r="A16" s="16" t="s">
        <v>66</v>
      </c>
      <c r="B16" s="8" t="s">
        <v>30</v>
      </c>
      <c r="C16" s="6" t="s">
        <v>49</v>
      </c>
      <c r="D16" s="11">
        <v>43</v>
      </c>
      <c r="E16" s="11">
        <v>3</v>
      </c>
      <c r="F16" s="11">
        <v>3</v>
      </c>
      <c r="G16" s="11">
        <v>8</v>
      </c>
      <c r="H16" s="11">
        <v>4</v>
      </c>
      <c r="I16" s="11">
        <v>4</v>
      </c>
      <c r="J16" s="11">
        <v>4</v>
      </c>
      <c r="K16" s="11">
        <v>3</v>
      </c>
      <c r="L16" s="11">
        <v>4</v>
      </c>
      <c r="M16" s="11">
        <v>3</v>
      </c>
      <c r="N16" s="11">
        <v>0</v>
      </c>
      <c r="O16" s="11">
        <v>1</v>
      </c>
      <c r="P16" s="7">
        <v>80</v>
      </c>
      <c r="Q16" s="17">
        <f t="shared" ref="Q16" si="5">P16+P17</f>
        <v>165</v>
      </c>
    </row>
    <row r="17" spans="1:17" ht="31.5">
      <c r="A17" s="16"/>
      <c r="B17" s="9" t="s">
        <v>12</v>
      </c>
      <c r="C17" s="6" t="s">
        <v>50</v>
      </c>
      <c r="D17" s="11">
        <v>34</v>
      </c>
      <c r="E17" s="11">
        <v>7</v>
      </c>
      <c r="F17" s="11">
        <v>2</v>
      </c>
      <c r="G17" s="11">
        <v>5</v>
      </c>
      <c r="H17" s="11">
        <v>11</v>
      </c>
      <c r="I17" s="11">
        <v>9</v>
      </c>
      <c r="J17" s="11">
        <v>8</v>
      </c>
      <c r="K17" s="11">
        <v>4</v>
      </c>
      <c r="L17" s="11">
        <v>3</v>
      </c>
      <c r="M17" s="11">
        <v>1</v>
      </c>
      <c r="N17" s="11">
        <v>0</v>
      </c>
      <c r="O17" s="11">
        <v>1</v>
      </c>
      <c r="P17" s="7">
        <v>85</v>
      </c>
      <c r="Q17" s="16"/>
    </row>
    <row r="18" spans="1:17" ht="31.5">
      <c r="A18" s="16" t="s">
        <v>67</v>
      </c>
      <c r="B18" s="8" t="s">
        <v>31</v>
      </c>
      <c r="C18" s="6" t="s">
        <v>49</v>
      </c>
      <c r="D18" s="11">
        <v>39</v>
      </c>
      <c r="E18" s="11">
        <v>6</v>
      </c>
      <c r="F18" s="11">
        <v>1</v>
      </c>
      <c r="G18" s="11">
        <v>5</v>
      </c>
      <c r="H18" s="11">
        <v>8</v>
      </c>
      <c r="I18" s="11">
        <v>2</v>
      </c>
      <c r="J18" s="11">
        <v>6</v>
      </c>
      <c r="K18" s="11">
        <v>2</v>
      </c>
      <c r="L18" s="11">
        <v>7</v>
      </c>
      <c r="M18" s="11">
        <v>3</v>
      </c>
      <c r="N18" s="11">
        <v>5</v>
      </c>
      <c r="O18" s="11">
        <v>0</v>
      </c>
      <c r="P18" s="7">
        <v>84</v>
      </c>
      <c r="Q18" s="17">
        <f t="shared" ref="Q18" si="6">P18+P19</f>
        <v>189</v>
      </c>
    </row>
    <row r="19" spans="1:17" ht="31.5">
      <c r="A19" s="16"/>
      <c r="B19" s="9" t="s">
        <v>13</v>
      </c>
      <c r="C19" s="6" t="s">
        <v>50</v>
      </c>
      <c r="D19" s="11">
        <v>26</v>
      </c>
      <c r="E19" s="11">
        <v>8</v>
      </c>
      <c r="F19" s="11">
        <v>5</v>
      </c>
      <c r="G19" s="11">
        <v>14</v>
      </c>
      <c r="H19" s="11">
        <v>8</v>
      </c>
      <c r="I19" s="11">
        <v>9</v>
      </c>
      <c r="J19" s="11">
        <v>6</v>
      </c>
      <c r="K19" s="11">
        <v>8</v>
      </c>
      <c r="L19" s="11">
        <v>4</v>
      </c>
      <c r="M19" s="11">
        <v>10</v>
      </c>
      <c r="N19" s="11">
        <v>3</v>
      </c>
      <c r="O19" s="11">
        <v>4</v>
      </c>
      <c r="P19" s="7">
        <v>105</v>
      </c>
      <c r="Q19" s="16"/>
    </row>
    <row r="20" spans="1:17" ht="31.5">
      <c r="A20" s="16" t="s">
        <v>68</v>
      </c>
      <c r="B20" s="8" t="s">
        <v>32</v>
      </c>
      <c r="C20" s="6" t="s">
        <v>49</v>
      </c>
      <c r="D20" s="11">
        <v>42</v>
      </c>
      <c r="E20" s="11">
        <v>4</v>
      </c>
      <c r="F20" s="11">
        <v>5</v>
      </c>
      <c r="G20" s="11">
        <v>5</v>
      </c>
      <c r="H20" s="11">
        <v>3</v>
      </c>
      <c r="I20" s="11">
        <v>4</v>
      </c>
      <c r="J20" s="11">
        <v>1</v>
      </c>
      <c r="K20" s="11">
        <v>3</v>
      </c>
      <c r="L20" s="11">
        <v>4</v>
      </c>
      <c r="M20" s="11">
        <v>2</v>
      </c>
      <c r="N20" s="11">
        <v>1</v>
      </c>
      <c r="O20" s="11">
        <v>1</v>
      </c>
      <c r="P20" s="7">
        <v>75</v>
      </c>
      <c r="Q20" s="17">
        <f t="shared" ref="Q20" si="7">P20+P21</f>
        <v>146</v>
      </c>
    </row>
    <row r="21" spans="1:17" ht="31.5">
      <c r="A21" s="16"/>
      <c r="B21" s="9" t="s">
        <v>14</v>
      </c>
      <c r="C21" s="6" t="s">
        <v>50</v>
      </c>
      <c r="D21" s="11">
        <v>30</v>
      </c>
      <c r="E21" s="11">
        <v>5</v>
      </c>
      <c r="F21" s="11">
        <v>0</v>
      </c>
      <c r="G21" s="11">
        <v>5</v>
      </c>
      <c r="H21" s="11">
        <v>5</v>
      </c>
      <c r="I21" s="11">
        <v>5</v>
      </c>
      <c r="J21" s="11">
        <v>5</v>
      </c>
      <c r="K21" s="11">
        <v>3</v>
      </c>
      <c r="L21" s="11">
        <v>4</v>
      </c>
      <c r="M21" s="11">
        <v>1</v>
      </c>
      <c r="N21" s="11">
        <v>1</v>
      </c>
      <c r="O21" s="11">
        <v>7</v>
      </c>
      <c r="P21" s="7">
        <v>71</v>
      </c>
      <c r="Q21" s="16"/>
    </row>
    <row r="22" spans="1:17" ht="31.5">
      <c r="A22" s="16" t="s">
        <v>70</v>
      </c>
      <c r="B22" s="8" t="s">
        <v>33</v>
      </c>
      <c r="C22" s="6" t="s">
        <v>49</v>
      </c>
      <c r="D22" s="11">
        <v>71</v>
      </c>
      <c r="E22" s="11">
        <v>16</v>
      </c>
      <c r="F22" s="11">
        <v>12</v>
      </c>
      <c r="G22" s="11">
        <v>14</v>
      </c>
      <c r="H22" s="11">
        <v>11</v>
      </c>
      <c r="I22" s="11">
        <v>5</v>
      </c>
      <c r="J22" s="11">
        <v>13</v>
      </c>
      <c r="K22" s="11">
        <v>15</v>
      </c>
      <c r="L22" s="11">
        <v>10</v>
      </c>
      <c r="M22" s="11">
        <v>2</v>
      </c>
      <c r="N22" s="11">
        <v>1</v>
      </c>
      <c r="O22" s="11">
        <v>2</v>
      </c>
      <c r="P22" s="7">
        <v>172</v>
      </c>
      <c r="Q22" s="17">
        <f t="shared" ref="Q22" si="8">P22+P23</f>
        <v>319</v>
      </c>
    </row>
    <row r="23" spans="1:17" ht="31.5">
      <c r="A23" s="16"/>
      <c r="B23" s="9" t="s">
        <v>15</v>
      </c>
      <c r="C23" s="6" t="s">
        <v>50</v>
      </c>
      <c r="D23" s="11">
        <v>49</v>
      </c>
      <c r="E23" s="11">
        <v>11</v>
      </c>
      <c r="F23" s="11">
        <v>13</v>
      </c>
      <c r="G23" s="11">
        <v>7</v>
      </c>
      <c r="H23" s="11">
        <v>11</v>
      </c>
      <c r="I23" s="11">
        <v>15</v>
      </c>
      <c r="J23" s="11">
        <v>9</v>
      </c>
      <c r="K23" s="11">
        <v>13</v>
      </c>
      <c r="L23" s="11">
        <v>9</v>
      </c>
      <c r="M23" s="11">
        <v>7</v>
      </c>
      <c r="N23" s="11">
        <v>1</v>
      </c>
      <c r="O23" s="11">
        <v>2</v>
      </c>
      <c r="P23" s="7">
        <v>147</v>
      </c>
      <c r="Q23" s="16"/>
    </row>
    <row r="24" spans="1:17" ht="31.5">
      <c r="A24" s="16" t="s">
        <v>71</v>
      </c>
      <c r="B24" s="8" t="s">
        <v>34</v>
      </c>
      <c r="C24" s="6" t="s">
        <v>49</v>
      </c>
      <c r="D24" s="11">
        <v>38</v>
      </c>
      <c r="E24" s="11">
        <v>4</v>
      </c>
      <c r="F24" s="11">
        <v>4</v>
      </c>
      <c r="G24" s="11">
        <v>5</v>
      </c>
      <c r="H24" s="11">
        <v>3</v>
      </c>
      <c r="I24" s="11">
        <v>4</v>
      </c>
      <c r="J24" s="11">
        <v>7</v>
      </c>
      <c r="K24" s="11">
        <v>3</v>
      </c>
      <c r="L24" s="11">
        <v>4</v>
      </c>
      <c r="M24" s="11">
        <v>7</v>
      </c>
      <c r="N24" s="11">
        <v>4</v>
      </c>
      <c r="O24" s="11">
        <v>2</v>
      </c>
      <c r="P24" s="7">
        <v>85</v>
      </c>
      <c r="Q24" s="17">
        <f t="shared" ref="Q24" si="9">P24+P25</f>
        <v>196</v>
      </c>
    </row>
    <row r="25" spans="1:17" ht="31.5">
      <c r="A25" s="16"/>
      <c r="B25" s="9" t="s">
        <v>16</v>
      </c>
      <c r="C25" s="6" t="s">
        <v>50</v>
      </c>
      <c r="D25" s="11">
        <v>42</v>
      </c>
      <c r="E25" s="11">
        <v>6</v>
      </c>
      <c r="F25" s="11">
        <v>5</v>
      </c>
      <c r="G25" s="11">
        <v>7</v>
      </c>
      <c r="H25" s="11">
        <v>9</v>
      </c>
      <c r="I25" s="11">
        <v>11</v>
      </c>
      <c r="J25" s="11">
        <v>8</v>
      </c>
      <c r="K25" s="11">
        <v>7</v>
      </c>
      <c r="L25" s="11">
        <v>7</v>
      </c>
      <c r="M25" s="11">
        <v>5</v>
      </c>
      <c r="N25" s="11">
        <v>1</v>
      </c>
      <c r="O25" s="11">
        <v>3</v>
      </c>
      <c r="P25" s="7">
        <v>111</v>
      </c>
      <c r="Q25" s="16"/>
    </row>
    <row r="26" spans="1:17" ht="31.5">
      <c r="A26" s="16" t="s">
        <v>72</v>
      </c>
      <c r="B26" s="8" t="s">
        <v>35</v>
      </c>
      <c r="C26" s="6" t="s">
        <v>49</v>
      </c>
      <c r="D26" s="11">
        <v>48</v>
      </c>
      <c r="E26" s="11">
        <v>5</v>
      </c>
      <c r="F26" s="11">
        <v>6</v>
      </c>
      <c r="G26" s="11">
        <v>7</v>
      </c>
      <c r="H26" s="11">
        <v>6</v>
      </c>
      <c r="I26" s="11">
        <v>2</v>
      </c>
      <c r="J26" s="11">
        <v>0</v>
      </c>
      <c r="K26" s="11">
        <v>6</v>
      </c>
      <c r="L26" s="11">
        <v>7</v>
      </c>
      <c r="M26" s="11">
        <v>3</v>
      </c>
      <c r="N26" s="11">
        <v>1</v>
      </c>
      <c r="O26" s="11">
        <v>3</v>
      </c>
      <c r="P26" s="7">
        <v>94</v>
      </c>
      <c r="Q26" s="17">
        <f t="shared" ref="Q26" si="10">P26+P27</f>
        <v>216</v>
      </c>
    </row>
    <row r="27" spans="1:17" ht="31.5">
      <c r="A27" s="16"/>
      <c r="B27" s="9" t="s">
        <v>17</v>
      </c>
      <c r="C27" s="6" t="s">
        <v>50</v>
      </c>
      <c r="D27" s="11">
        <v>51</v>
      </c>
      <c r="E27" s="11">
        <v>4</v>
      </c>
      <c r="F27" s="11">
        <v>5</v>
      </c>
      <c r="G27" s="11">
        <v>7</v>
      </c>
      <c r="H27" s="11">
        <v>14</v>
      </c>
      <c r="I27" s="11">
        <v>10</v>
      </c>
      <c r="J27" s="11">
        <v>6</v>
      </c>
      <c r="K27" s="11">
        <v>9</v>
      </c>
      <c r="L27" s="11">
        <v>5</v>
      </c>
      <c r="M27" s="11">
        <v>6</v>
      </c>
      <c r="N27" s="11">
        <v>3</v>
      </c>
      <c r="O27" s="11">
        <v>2</v>
      </c>
      <c r="P27" s="7">
        <v>122</v>
      </c>
      <c r="Q27" s="16"/>
    </row>
    <row r="28" spans="1:17" ht="31.5">
      <c r="A28" s="16" t="s">
        <v>73</v>
      </c>
      <c r="B28" s="8" t="s">
        <v>36</v>
      </c>
      <c r="C28" s="6" t="s">
        <v>49</v>
      </c>
      <c r="D28" s="11">
        <v>71</v>
      </c>
      <c r="E28" s="11">
        <v>11</v>
      </c>
      <c r="F28" s="11">
        <v>6</v>
      </c>
      <c r="G28" s="11">
        <v>5</v>
      </c>
      <c r="H28" s="11">
        <v>12</v>
      </c>
      <c r="I28" s="11">
        <v>13</v>
      </c>
      <c r="J28" s="11">
        <v>8</v>
      </c>
      <c r="K28" s="11">
        <v>13</v>
      </c>
      <c r="L28" s="11">
        <v>12</v>
      </c>
      <c r="M28" s="11">
        <v>11</v>
      </c>
      <c r="N28" s="11">
        <v>3</v>
      </c>
      <c r="O28" s="11">
        <v>3</v>
      </c>
      <c r="P28" s="7">
        <v>168</v>
      </c>
      <c r="Q28" s="17">
        <f t="shared" ref="Q28" si="11">P28+P29</f>
        <v>322</v>
      </c>
    </row>
    <row r="29" spans="1:17" ht="31.5">
      <c r="A29" s="16"/>
      <c r="B29" s="9" t="s">
        <v>18</v>
      </c>
      <c r="C29" s="6" t="s">
        <v>50</v>
      </c>
      <c r="D29" s="11">
        <v>62</v>
      </c>
      <c r="E29" s="11">
        <v>4</v>
      </c>
      <c r="F29" s="11">
        <v>7</v>
      </c>
      <c r="G29" s="11">
        <v>12</v>
      </c>
      <c r="H29" s="11">
        <v>9</v>
      </c>
      <c r="I29" s="11">
        <v>18</v>
      </c>
      <c r="J29" s="11">
        <v>5</v>
      </c>
      <c r="K29" s="11">
        <v>11</v>
      </c>
      <c r="L29" s="11">
        <v>9</v>
      </c>
      <c r="M29" s="11">
        <v>10</v>
      </c>
      <c r="N29" s="11">
        <v>4</v>
      </c>
      <c r="O29" s="11">
        <v>3</v>
      </c>
      <c r="P29" s="7">
        <v>154</v>
      </c>
      <c r="Q29" s="16"/>
    </row>
    <row r="30" spans="1:17" ht="31.5">
      <c r="A30" s="16" t="s">
        <v>74</v>
      </c>
      <c r="B30" s="8" t="s">
        <v>37</v>
      </c>
      <c r="C30" s="6" t="s">
        <v>49</v>
      </c>
      <c r="D30" s="11">
        <v>31</v>
      </c>
      <c r="E30" s="11">
        <v>8</v>
      </c>
      <c r="F30" s="11">
        <v>6</v>
      </c>
      <c r="G30" s="11">
        <v>5</v>
      </c>
      <c r="H30" s="11">
        <v>0</v>
      </c>
      <c r="I30" s="11">
        <v>4</v>
      </c>
      <c r="J30" s="11">
        <v>2</v>
      </c>
      <c r="K30" s="11">
        <v>3</v>
      </c>
      <c r="L30" s="11">
        <v>3</v>
      </c>
      <c r="M30" s="11">
        <v>4</v>
      </c>
      <c r="N30" s="11">
        <v>2</v>
      </c>
      <c r="O30" s="11">
        <v>2</v>
      </c>
      <c r="P30" s="7">
        <v>70</v>
      </c>
      <c r="Q30" s="17">
        <f t="shared" ref="Q30" si="12">P30+P31</f>
        <v>158</v>
      </c>
    </row>
    <row r="31" spans="1:17" ht="31.5">
      <c r="A31" s="16"/>
      <c r="B31" s="9" t="s">
        <v>19</v>
      </c>
      <c r="C31" s="6" t="s">
        <v>50</v>
      </c>
      <c r="D31" s="11">
        <v>37</v>
      </c>
      <c r="E31" s="11">
        <v>4</v>
      </c>
      <c r="F31" s="11">
        <v>9</v>
      </c>
      <c r="G31" s="11">
        <v>8</v>
      </c>
      <c r="H31" s="11">
        <v>7</v>
      </c>
      <c r="I31" s="11">
        <v>5</v>
      </c>
      <c r="J31" s="11">
        <v>0</v>
      </c>
      <c r="K31" s="11">
        <v>6</v>
      </c>
      <c r="L31" s="11">
        <v>3</v>
      </c>
      <c r="M31" s="11">
        <v>4</v>
      </c>
      <c r="N31" s="11">
        <v>4</v>
      </c>
      <c r="O31" s="11">
        <v>1</v>
      </c>
      <c r="P31" s="7">
        <v>88</v>
      </c>
      <c r="Q31" s="16"/>
    </row>
    <row r="32" spans="1:17" ht="31.5">
      <c r="A32" s="16" t="s">
        <v>75</v>
      </c>
      <c r="B32" s="8" t="s">
        <v>38</v>
      </c>
      <c r="C32" s="6" t="s">
        <v>49</v>
      </c>
      <c r="D32" s="11">
        <v>24</v>
      </c>
      <c r="E32" s="11">
        <v>4</v>
      </c>
      <c r="F32" s="11">
        <v>9</v>
      </c>
      <c r="G32" s="11">
        <v>9</v>
      </c>
      <c r="H32" s="11">
        <v>4</v>
      </c>
      <c r="I32" s="11">
        <v>3</v>
      </c>
      <c r="J32" s="11">
        <v>2</v>
      </c>
      <c r="K32" s="11">
        <v>4</v>
      </c>
      <c r="L32" s="11">
        <v>2</v>
      </c>
      <c r="M32" s="11">
        <v>2</v>
      </c>
      <c r="N32" s="11">
        <v>1</v>
      </c>
      <c r="O32" s="11">
        <v>0</v>
      </c>
      <c r="P32" s="7">
        <v>64</v>
      </c>
      <c r="Q32" s="17">
        <f t="shared" ref="Q32:Q40" si="13">P32+P33</f>
        <v>133</v>
      </c>
    </row>
    <row r="33" spans="1:17" ht="31.5">
      <c r="A33" s="16"/>
      <c r="B33" s="9" t="s">
        <v>20</v>
      </c>
      <c r="C33" s="6" t="s">
        <v>50</v>
      </c>
      <c r="D33" s="11">
        <v>26</v>
      </c>
      <c r="E33" s="11">
        <v>4</v>
      </c>
      <c r="F33" s="11">
        <v>5</v>
      </c>
      <c r="G33" s="11">
        <v>10</v>
      </c>
      <c r="H33" s="11">
        <v>8</v>
      </c>
      <c r="I33" s="11">
        <v>0</v>
      </c>
      <c r="J33" s="11">
        <v>1</v>
      </c>
      <c r="K33" s="11">
        <v>4</v>
      </c>
      <c r="L33" s="11">
        <v>3</v>
      </c>
      <c r="M33" s="11">
        <v>3</v>
      </c>
      <c r="N33" s="11">
        <v>1</v>
      </c>
      <c r="O33" s="11">
        <v>4</v>
      </c>
      <c r="P33" s="7">
        <v>69</v>
      </c>
      <c r="Q33" s="16"/>
    </row>
    <row r="34" spans="1:17" ht="31.5">
      <c r="A34" s="16" t="s">
        <v>76</v>
      </c>
      <c r="B34" s="8" t="s">
        <v>39</v>
      </c>
      <c r="C34" s="6" t="s">
        <v>49</v>
      </c>
      <c r="D34" s="11">
        <v>37</v>
      </c>
      <c r="E34" s="11">
        <v>4</v>
      </c>
      <c r="F34" s="11">
        <v>4</v>
      </c>
      <c r="G34" s="11">
        <v>10</v>
      </c>
      <c r="H34" s="11">
        <v>6</v>
      </c>
      <c r="I34" s="11">
        <v>10</v>
      </c>
      <c r="J34" s="11">
        <v>4</v>
      </c>
      <c r="K34" s="11">
        <v>8</v>
      </c>
      <c r="L34" s="11">
        <v>3</v>
      </c>
      <c r="M34" s="11">
        <v>1</v>
      </c>
      <c r="N34" s="11">
        <v>0</v>
      </c>
      <c r="O34" s="11">
        <v>0</v>
      </c>
      <c r="P34" s="7">
        <v>87</v>
      </c>
      <c r="Q34" s="17">
        <f t="shared" si="13"/>
        <v>208</v>
      </c>
    </row>
    <row r="35" spans="1:17" ht="31.5">
      <c r="A35" s="16"/>
      <c r="B35" s="9" t="s">
        <v>21</v>
      </c>
      <c r="C35" s="6" t="s">
        <v>50</v>
      </c>
      <c r="D35" s="11">
        <v>51</v>
      </c>
      <c r="E35" s="11">
        <v>7</v>
      </c>
      <c r="F35" s="11">
        <v>5</v>
      </c>
      <c r="G35" s="11">
        <v>10</v>
      </c>
      <c r="H35" s="11">
        <v>13</v>
      </c>
      <c r="I35" s="11">
        <v>8</v>
      </c>
      <c r="J35" s="11">
        <v>7</v>
      </c>
      <c r="K35" s="11">
        <v>12</v>
      </c>
      <c r="L35" s="11">
        <v>1</v>
      </c>
      <c r="M35" s="11">
        <v>1</v>
      </c>
      <c r="N35" s="11">
        <v>5</v>
      </c>
      <c r="O35" s="11">
        <v>1</v>
      </c>
      <c r="P35" s="7">
        <v>121</v>
      </c>
      <c r="Q35" s="16"/>
    </row>
    <row r="36" spans="1:17" ht="31.5">
      <c r="A36" s="16" t="s">
        <v>77</v>
      </c>
      <c r="B36" s="8" t="s">
        <v>40</v>
      </c>
      <c r="C36" s="6" t="s">
        <v>49</v>
      </c>
      <c r="D36" s="11">
        <v>69</v>
      </c>
      <c r="E36" s="11">
        <v>9</v>
      </c>
      <c r="F36" s="11">
        <v>9</v>
      </c>
      <c r="G36" s="11">
        <v>9</v>
      </c>
      <c r="H36" s="11">
        <v>2</v>
      </c>
      <c r="I36" s="11">
        <v>12</v>
      </c>
      <c r="J36" s="11">
        <v>10</v>
      </c>
      <c r="K36" s="11">
        <v>11</v>
      </c>
      <c r="L36" s="11">
        <v>4</v>
      </c>
      <c r="M36" s="11">
        <v>10</v>
      </c>
      <c r="N36" s="11">
        <v>2</v>
      </c>
      <c r="O36" s="11">
        <v>3</v>
      </c>
      <c r="P36" s="7">
        <v>150</v>
      </c>
      <c r="Q36" s="17">
        <f t="shared" si="13"/>
        <v>295</v>
      </c>
    </row>
    <row r="37" spans="1:17" ht="31.5">
      <c r="A37" s="16"/>
      <c r="B37" s="9" t="s">
        <v>22</v>
      </c>
      <c r="C37" s="6" t="s">
        <v>50</v>
      </c>
      <c r="D37" s="11">
        <v>53</v>
      </c>
      <c r="E37" s="11">
        <v>14</v>
      </c>
      <c r="F37" s="11">
        <v>5</v>
      </c>
      <c r="G37" s="11">
        <v>6</v>
      </c>
      <c r="H37" s="11">
        <v>10</v>
      </c>
      <c r="I37" s="11">
        <v>10</v>
      </c>
      <c r="J37" s="11">
        <v>10</v>
      </c>
      <c r="K37" s="11">
        <v>15</v>
      </c>
      <c r="L37" s="11">
        <v>9</v>
      </c>
      <c r="M37" s="11">
        <v>7</v>
      </c>
      <c r="N37" s="11">
        <v>2</v>
      </c>
      <c r="O37" s="11">
        <v>4</v>
      </c>
      <c r="P37" s="7">
        <v>145</v>
      </c>
      <c r="Q37" s="16"/>
    </row>
    <row r="38" spans="1:17" ht="31.5">
      <c r="A38" s="16" t="s">
        <v>78</v>
      </c>
      <c r="B38" s="8" t="s">
        <v>41</v>
      </c>
      <c r="C38" s="6" t="s">
        <v>51</v>
      </c>
      <c r="D38" s="11">
        <v>50</v>
      </c>
      <c r="E38" s="11">
        <v>9</v>
      </c>
      <c r="F38" s="11">
        <v>5</v>
      </c>
      <c r="G38" s="11">
        <v>5</v>
      </c>
      <c r="H38" s="11">
        <v>9</v>
      </c>
      <c r="I38" s="11">
        <v>7</v>
      </c>
      <c r="J38" s="11">
        <v>9</v>
      </c>
      <c r="K38" s="11">
        <v>10</v>
      </c>
      <c r="L38" s="11">
        <v>10</v>
      </c>
      <c r="M38" s="11">
        <v>4</v>
      </c>
      <c r="N38" s="11">
        <v>1</v>
      </c>
      <c r="O38" s="11">
        <v>2</v>
      </c>
      <c r="P38" s="7">
        <v>121</v>
      </c>
      <c r="Q38" s="17">
        <f t="shared" si="13"/>
        <v>278</v>
      </c>
    </row>
    <row r="39" spans="1:17" ht="31.5">
      <c r="A39" s="16"/>
      <c r="B39" s="9" t="s">
        <v>23</v>
      </c>
      <c r="C39" s="6" t="s">
        <v>52</v>
      </c>
      <c r="D39" s="11">
        <v>79</v>
      </c>
      <c r="E39" s="11">
        <v>7</v>
      </c>
      <c r="F39" s="11">
        <v>3</v>
      </c>
      <c r="G39" s="11">
        <v>8</v>
      </c>
      <c r="H39" s="11">
        <v>14</v>
      </c>
      <c r="I39" s="11">
        <v>11</v>
      </c>
      <c r="J39" s="11">
        <v>9</v>
      </c>
      <c r="K39" s="11">
        <v>9</v>
      </c>
      <c r="L39" s="11">
        <v>9</v>
      </c>
      <c r="M39" s="11">
        <v>6</v>
      </c>
      <c r="N39" s="11">
        <v>2</v>
      </c>
      <c r="O39" s="11">
        <v>0</v>
      </c>
      <c r="P39" s="7">
        <v>157</v>
      </c>
      <c r="Q39" s="16"/>
    </row>
    <row r="40" spans="1:17" ht="31.5">
      <c r="A40" s="16" t="s">
        <v>79</v>
      </c>
      <c r="B40" s="8" t="s">
        <v>42</v>
      </c>
      <c r="C40" s="6" t="s">
        <v>51</v>
      </c>
      <c r="D40" s="11">
        <v>43</v>
      </c>
      <c r="E40" s="11">
        <v>3</v>
      </c>
      <c r="F40" s="11">
        <v>3</v>
      </c>
      <c r="G40" s="11">
        <v>6</v>
      </c>
      <c r="H40" s="11">
        <v>5</v>
      </c>
      <c r="I40" s="11">
        <v>9</v>
      </c>
      <c r="J40" s="11">
        <v>7</v>
      </c>
      <c r="K40" s="11">
        <v>5</v>
      </c>
      <c r="L40" s="11">
        <v>5</v>
      </c>
      <c r="M40" s="11">
        <v>2</v>
      </c>
      <c r="N40" s="11">
        <v>3</v>
      </c>
      <c r="O40" s="11">
        <v>2</v>
      </c>
      <c r="P40" s="7">
        <v>93</v>
      </c>
      <c r="Q40" s="17">
        <f t="shared" si="13"/>
        <v>200</v>
      </c>
    </row>
    <row r="41" spans="1:17" ht="31.5" customHeight="1">
      <c r="A41" s="16"/>
      <c r="B41" s="9" t="s">
        <v>24</v>
      </c>
      <c r="C41" s="6" t="s">
        <v>52</v>
      </c>
      <c r="D41" s="11">
        <v>53</v>
      </c>
      <c r="E41" s="11">
        <v>8</v>
      </c>
      <c r="F41" s="11">
        <v>3</v>
      </c>
      <c r="G41" s="11">
        <v>8</v>
      </c>
      <c r="H41" s="11">
        <v>7</v>
      </c>
      <c r="I41" s="11">
        <v>7</v>
      </c>
      <c r="J41" s="11">
        <v>7</v>
      </c>
      <c r="K41" s="11">
        <v>3</v>
      </c>
      <c r="L41" s="11">
        <v>5</v>
      </c>
      <c r="M41" s="11">
        <v>0</v>
      </c>
      <c r="N41" s="11">
        <v>4</v>
      </c>
      <c r="O41" s="11">
        <v>2</v>
      </c>
      <c r="P41" s="7">
        <v>107</v>
      </c>
      <c r="Q41" s="16"/>
    </row>
    <row r="42" spans="1:17" ht="58.5" customHeight="1">
      <c r="A42" s="18" t="s">
        <v>48</v>
      </c>
      <c r="B42" s="19"/>
      <c r="C42" s="19"/>
      <c r="D42" s="3">
        <f>SUM(D4:D41)</f>
        <v>1669</v>
      </c>
      <c r="E42" s="3">
        <f t="shared" ref="E42:Q42" si="14">SUM(E4:E41)</f>
        <v>245</v>
      </c>
      <c r="F42" s="3">
        <f t="shared" si="14"/>
        <v>224</v>
      </c>
      <c r="G42" s="3">
        <f t="shared" si="14"/>
        <v>277</v>
      </c>
      <c r="H42" s="3">
        <f t="shared" si="14"/>
        <v>270</v>
      </c>
      <c r="I42" s="3">
        <f t="shared" si="14"/>
        <v>246</v>
      </c>
      <c r="J42" s="3">
        <f t="shared" si="14"/>
        <v>201</v>
      </c>
      <c r="K42" s="3">
        <f t="shared" si="14"/>
        <v>233</v>
      </c>
      <c r="L42" s="3">
        <f t="shared" si="14"/>
        <v>187</v>
      </c>
      <c r="M42" s="3">
        <f t="shared" si="14"/>
        <v>151</v>
      </c>
      <c r="N42" s="3">
        <f t="shared" si="14"/>
        <v>80</v>
      </c>
      <c r="O42" s="3">
        <f t="shared" si="14"/>
        <v>82</v>
      </c>
      <c r="P42" s="4" t="s">
        <v>69</v>
      </c>
      <c r="Q42" s="5">
        <f t="shared" si="14"/>
        <v>3865</v>
      </c>
    </row>
    <row r="43" spans="1:17"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</row>
  </sheetData>
  <autoFilter ref="A2:Q3"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</autoFilter>
  <mergeCells count="46">
    <mergeCell ref="A42:C42"/>
    <mergeCell ref="A40:A41"/>
    <mergeCell ref="Q40:Q41"/>
    <mergeCell ref="A34:A35"/>
    <mergeCell ref="Q34:Q35"/>
    <mergeCell ref="A36:A37"/>
    <mergeCell ref="Q36:Q37"/>
    <mergeCell ref="A38:A39"/>
    <mergeCell ref="Q38:Q39"/>
    <mergeCell ref="A28:A29"/>
    <mergeCell ref="Q28:Q29"/>
    <mergeCell ref="A30:A31"/>
    <mergeCell ref="Q30:Q31"/>
    <mergeCell ref="A32:A33"/>
    <mergeCell ref="Q32:Q33"/>
    <mergeCell ref="A22:A23"/>
    <mergeCell ref="Q22:Q23"/>
    <mergeCell ref="A24:A25"/>
    <mergeCell ref="Q24:Q25"/>
    <mergeCell ref="A26:A27"/>
    <mergeCell ref="Q26:Q27"/>
    <mergeCell ref="A16:A17"/>
    <mergeCell ref="Q16:Q17"/>
    <mergeCell ref="A18:A19"/>
    <mergeCell ref="Q18:Q19"/>
    <mergeCell ref="A20:A21"/>
    <mergeCell ref="Q20:Q21"/>
    <mergeCell ref="A10:A11"/>
    <mergeCell ref="Q10:Q11"/>
    <mergeCell ref="A12:A13"/>
    <mergeCell ref="Q12:Q13"/>
    <mergeCell ref="A14:A15"/>
    <mergeCell ref="Q14:Q15"/>
    <mergeCell ref="A4:A5"/>
    <mergeCell ref="Q4:Q5"/>
    <mergeCell ref="A6:A7"/>
    <mergeCell ref="Q6:Q7"/>
    <mergeCell ref="A8:A9"/>
    <mergeCell ref="Q8:Q9"/>
    <mergeCell ref="A1:Q1"/>
    <mergeCell ref="Q2:Q3"/>
    <mergeCell ref="A2:A3"/>
    <mergeCell ref="B2:B3"/>
    <mergeCell ref="C2:C3"/>
    <mergeCell ref="D2:O2"/>
    <mergeCell ref="P2:P3"/>
  </mergeCells>
  <phoneticPr fontId="2" type="noConversion"/>
  <pageMargins left="0.23622047244094491" right="0.23622047244094491" top="0.74803149606299213" bottom="0.74803149606299213" header="0.31496062992125984" footer="0.31496062992125984"/>
  <pageSetup paperSize="9" scale="68" fitToHeight="0" orientation="landscape" r:id="rId1"/>
  <rowBreaks count="1" manualBreakCount="1">
    <brk id="2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P</vt:lpstr>
      <vt:lpstr>P!Print_Titles</vt:lpstr>
    </vt:vector>
  </TitlesOfParts>
  <Company>REO/HKSARG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EA(GC)2</dc:creator>
  <cp:lastModifiedBy>Gary WONG</cp:lastModifiedBy>
  <cp:lastPrinted>2016-06-22T03:14:24Z</cp:lastPrinted>
  <dcterms:created xsi:type="dcterms:W3CDTF">2016-04-21T02:16:48Z</dcterms:created>
  <dcterms:modified xsi:type="dcterms:W3CDTF">2017-07-31T09:52:06Z</dcterms:modified>
</cp:coreProperties>
</file>