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15" windowHeight="12315"/>
  </bookViews>
  <sheets>
    <sheet name="B" sheetId="4" r:id="rId1"/>
  </sheets>
  <definedNames>
    <definedName name="_xlnm._FilterDatabase" localSheetId="0" hidden="1">B!$A$2:$Q$3</definedName>
    <definedName name="_xlnm.Print_Area" localSheetId="0">B!$A$1:$Q$30</definedName>
    <definedName name="_xlnm.Print_Titles" localSheetId="0">B!$1:$3</definedName>
  </definedNames>
  <calcPr calcId="145621"/>
</workbook>
</file>

<file path=xl/calcChain.xml><?xml version="1.0" encoding="utf-8"?>
<calcChain xmlns="http://schemas.openxmlformats.org/spreadsheetml/2006/main">
  <c r="Q12" i="4" l="1"/>
  <c r="D30" i="4"/>
  <c r="E30" i="4"/>
  <c r="F30" i="4"/>
  <c r="G30" i="4"/>
  <c r="H30" i="4"/>
  <c r="I30" i="4"/>
  <c r="J30" i="4"/>
  <c r="K30" i="4"/>
  <c r="L30" i="4"/>
  <c r="M30" i="4"/>
  <c r="N30" i="4"/>
  <c r="O30" i="4"/>
  <c r="Q10" i="4" l="1"/>
  <c r="Q28" i="4" l="1"/>
  <c r="Q26" i="4"/>
  <c r="Q24" i="4"/>
  <c r="Q22" i="4"/>
  <c r="Q20" i="4"/>
  <c r="Q18" i="4"/>
  <c r="Q16" i="4"/>
  <c r="Q14" i="4"/>
  <c r="Q8" i="4"/>
  <c r="Q6" i="4"/>
  <c r="Q4" i="4"/>
  <c r="Q30" i="4" l="1"/>
</calcChain>
</file>

<file path=xl/sharedStrings.xml><?xml version="1.0" encoding="utf-8"?>
<sst xmlns="http://schemas.openxmlformats.org/spreadsheetml/2006/main" count="86" uniqueCount="64">
  <si>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</si>
  <si>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</si>
  <si>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</si>
  <si>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</si>
  <si>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</si>
  <si>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</si>
  <si>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</si>
  <si>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</si>
  <si>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</si>
  <si>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</si>
  <si>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</si>
  <si>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</si>
  <si>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B01</t>
  </si>
  <si>
    <t>B02</t>
  </si>
  <si>
    <t>B03</t>
  </si>
  <si>
    <t>B06</t>
  </si>
  <si>
    <t>B07</t>
  </si>
  <si>
    <t>B08</t>
  </si>
  <si>
    <t>B09</t>
  </si>
  <si>
    <t>B10</t>
  </si>
  <si>
    <t>B11</t>
  </si>
  <si>
    <t>Broadwood</t>
  </si>
  <si>
    <t>Happy Valley</t>
  </si>
  <si>
    <t>Stubbs Road</t>
  </si>
  <si>
    <t>Southorn</t>
  </si>
  <si>
    <t>Tai Fat Hau</t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</si>
  <si>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</si>
  <si>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</si>
  <si>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>軒尼詩</t>
    </r>
  </si>
  <si>
    <r>
      <rPr>
        <sz val="12"/>
        <color theme="1"/>
        <rFont val="新細明體"/>
        <family val="2"/>
        <charset val="136"/>
      </rPr>
      <t>愛群</t>
    </r>
  </si>
  <si>
    <r>
      <rPr>
        <sz val="12"/>
        <color theme="1"/>
        <rFont val="新細明體"/>
        <family val="2"/>
        <charset val="136"/>
      </rPr>
      <t>鵝頸</t>
    </r>
  </si>
  <si>
    <r>
      <rPr>
        <sz val="12"/>
        <color theme="1"/>
        <rFont val="新細明體"/>
        <family val="2"/>
        <charset val="136"/>
      </rPr>
      <t>銅鑼灣</t>
    </r>
  </si>
  <si>
    <r>
      <rPr>
        <sz val="12"/>
        <color theme="1"/>
        <rFont val="新細明體"/>
        <family val="2"/>
        <charset val="136"/>
      </rPr>
      <t>大坑</t>
    </r>
  </si>
  <si>
    <r>
      <rPr>
        <sz val="12"/>
        <color theme="1"/>
        <rFont val="新細明體"/>
        <family val="2"/>
        <charset val="136"/>
      </rPr>
      <t>渣甸山</t>
    </r>
  </si>
  <si>
    <r>
      <rPr>
        <sz val="12"/>
        <color theme="1"/>
        <rFont val="新細明體"/>
        <family val="2"/>
        <charset val="136"/>
      </rPr>
      <t>樂活</t>
    </r>
  </si>
  <si>
    <r>
      <rPr>
        <sz val="12"/>
        <color theme="1"/>
        <rFont val="新細明體"/>
        <family val="2"/>
        <charset val="136"/>
      </rPr>
      <t>跑馬地</t>
    </r>
  </si>
  <si>
    <r>
      <rPr>
        <sz val="12"/>
        <color theme="1"/>
        <rFont val="新細明體"/>
        <family val="2"/>
        <charset val="136"/>
      </rPr>
      <t>司徒拔道</t>
    </r>
  </si>
  <si>
    <r>
      <rPr>
        <sz val="12"/>
        <color theme="1"/>
        <rFont val="新細明體"/>
        <family val="2"/>
        <charset val="136"/>
      </rPr>
      <t>修頓</t>
    </r>
  </si>
  <si>
    <r>
      <rPr>
        <sz val="12"/>
        <color theme="1"/>
        <rFont val="新細明體"/>
        <family val="2"/>
        <charset val="136"/>
      </rPr>
      <t>大佛口</t>
    </r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</si>
  <si>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</si>
  <si>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</si>
  <si>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</si>
  <si>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</si>
  <si>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</si>
  <si>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</si>
  <si>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</si>
  <si>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</si>
  <si>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</si>
  <si>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t>Hennessy</t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</si>
  <si>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</si>
  <si>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Oi Kwan</t>
    <phoneticPr fontId="2" type="noConversion"/>
  </si>
  <si>
    <t>Canal Road</t>
    <phoneticPr fontId="2" type="noConversion"/>
  </si>
  <si>
    <t>Causeway Bay</t>
    <phoneticPr fontId="2" type="noConversion"/>
  </si>
  <si>
    <t>Tai Hang</t>
    <phoneticPr fontId="2" type="noConversion"/>
  </si>
  <si>
    <t>Jardine's Lookout</t>
    <phoneticPr fontId="2" type="noConversion"/>
  </si>
  <si>
    <t>B04</t>
    <phoneticPr fontId="2" type="noConversion"/>
  </si>
  <si>
    <t>B05</t>
    <phoneticPr fontId="2" type="noConversion"/>
  </si>
  <si>
    <t>B12</t>
    <phoneticPr fontId="2" type="noConversion"/>
  </si>
  <si>
    <t>B13</t>
    <phoneticPr fontId="2" type="noConversion"/>
  </si>
  <si>
    <t>維園</t>
    <phoneticPr fontId="2" type="noConversion"/>
  </si>
  <si>
    <t>Victoria Park</t>
    <phoneticPr fontId="2" type="noConversion"/>
  </si>
  <si>
    <t>天后</t>
    <phoneticPr fontId="2" type="noConversion"/>
  </si>
  <si>
    <t>Tin Hau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</si>
  <si>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>年正式選民登記冊
灣仔區議會選區新登記選民的年齡組別及性別分佈</t>
    </r>
    <r>
      <rPr>
        <sz val="20"/>
        <color theme="1"/>
        <rFont val="Arial"/>
        <family val="2"/>
      </rPr>
      <t xml:space="preserve">
2017 Final Register
Age and Sex Profile of Newly Registered Electors by District Council Constituency Areas (Wan Chai)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</si>
</sst>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37" fontId="3" fillId="3" borderId="1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view="pageBreakPreview" zoomScale="60" zoomScaleNormal="70" workbookViewId="0">
      <selection sqref="A1:Q1"/>
    </sheetView>
  </sheetViews>
  <sheetFormatPr defaultRowHeight="16.5"/>
  <cols>
    <col min="1" max="1" width="15.25" style="1" customWidth="1"/>
    <col min="2" max="2" width="31.5" style="10" customWidth="1"/>
    <col min="3" max="3" width="10.625" customWidth="1"/>
    <col min="4" max="15" width="10.375" customWidth="1"/>
    <col min="16" max="16" width="14" customWidth="1"/>
    <col min="17" max="17" width="12.625" customWidth="1"/>
  </cols>
  <sheetData>
    <row r="1" spans="1:17" ht="114.95" customHeight="1">
      <c r="A1" s="13" t="s">
        <v>63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1.5" customHeight="1">
      <c r="A2" s="17" t="s">
        <v>41</v>
      </c>
      <c r="B2" s="17" t="s">
        <v>42</v>
      </c>
      <c r="C2" s="17" t="s">
        <v>43</v>
      </c>
      <c r="D2" s="20" t="s">
        <v>44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7" t="s">
        <v>45</v>
      </c>
      <c r="Q2" s="17" t="s">
        <v>46</v>
      </c>
    </row>
    <row r="3" spans="1:17">
      <c r="A3" s="17"/>
      <c r="B3" s="17"/>
      <c r="C3" s="17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7"/>
      <c r="Q3" s="17"/>
    </row>
    <row r="4" spans="1:17" ht="31.5">
      <c r="A4" s="15" t="s">
        <v>12</v>
      </c>
      <c r="B4" s="8" t="s">
        <v>28</v>
      </c>
      <c r="C4" s="5" t="s">
        <v>47</v>
      </c>
      <c r="D4" s="12">
        <v>16</v>
      </c>
      <c r="E4" s="12">
        <v>4</v>
      </c>
      <c r="F4" s="12">
        <v>2</v>
      </c>
      <c r="G4" s="12">
        <v>5</v>
      </c>
      <c r="H4" s="12">
        <v>9</v>
      </c>
      <c r="I4" s="12">
        <v>2</v>
      </c>
      <c r="J4" s="12">
        <v>10</v>
      </c>
      <c r="K4" s="12">
        <v>2</v>
      </c>
      <c r="L4" s="12">
        <v>2</v>
      </c>
      <c r="M4" s="12">
        <v>1</v>
      </c>
      <c r="N4" s="12">
        <v>0</v>
      </c>
      <c r="O4" s="12">
        <v>2</v>
      </c>
      <c r="P4" s="7">
        <v>55</v>
      </c>
      <c r="Q4" s="16">
        <f>P4+P5</f>
        <v>104</v>
      </c>
    </row>
    <row r="5" spans="1:17" ht="31.5">
      <c r="A5" s="15"/>
      <c r="B5" s="9" t="s">
        <v>48</v>
      </c>
      <c r="C5" s="5" t="s">
        <v>49</v>
      </c>
      <c r="D5" s="12">
        <v>13</v>
      </c>
      <c r="E5" s="12">
        <v>2</v>
      </c>
      <c r="F5" s="12">
        <v>1</v>
      </c>
      <c r="G5" s="12">
        <v>6</v>
      </c>
      <c r="H5" s="12">
        <v>6</v>
      </c>
      <c r="I5" s="12">
        <v>10</v>
      </c>
      <c r="J5" s="12">
        <v>4</v>
      </c>
      <c r="K5" s="12">
        <v>2</v>
      </c>
      <c r="L5" s="12">
        <v>2</v>
      </c>
      <c r="M5" s="12">
        <v>1</v>
      </c>
      <c r="N5" s="12">
        <v>2</v>
      </c>
      <c r="O5" s="12">
        <v>0</v>
      </c>
      <c r="P5" s="7">
        <v>49</v>
      </c>
      <c r="Q5" s="15"/>
    </row>
    <row r="6" spans="1:17" ht="31.5">
      <c r="A6" s="15" t="s">
        <v>13</v>
      </c>
      <c r="B6" s="8" t="s">
        <v>29</v>
      </c>
      <c r="C6" s="5" t="s">
        <v>47</v>
      </c>
      <c r="D6" s="12">
        <v>13</v>
      </c>
      <c r="E6" s="12">
        <v>5</v>
      </c>
      <c r="F6" s="12">
        <v>3</v>
      </c>
      <c r="G6" s="12">
        <v>6</v>
      </c>
      <c r="H6" s="12">
        <v>5</v>
      </c>
      <c r="I6" s="12">
        <v>3</v>
      </c>
      <c r="J6" s="12">
        <v>2</v>
      </c>
      <c r="K6" s="12">
        <v>2</v>
      </c>
      <c r="L6" s="12">
        <v>4</v>
      </c>
      <c r="M6" s="12">
        <v>5</v>
      </c>
      <c r="N6" s="12">
        <v>0</v>
      </c>
      <c r="O6" s="12">
        <v>0</v>
      </c>
      <c r="P6" s="7">
        <v>48</v>
      </c>
      <c r="Q6" s="16">
        <f t="shared" ref="Q6" si="0">P6+P7</f>
        <v>102</v>
      </c>
    </row>
    <row r="7" spans="1:17" ht="31.5">
      <c r="A7" s="15"/>
      <c r="B7" s="9" t="s">
        <v>50</v>
      </c>
      <c r="C7" s="5" t="s">
        <v>49</v>
      </c>
      <c r="D7" s="12">
        <v>11</v>
      </c>
      <c r="E7" s="12">
        <v>5</v>
      </c>
      <c r="F7" s="12">
        <v>3</v>
      </c>
      <c r="G7" s="12">
        <v>9</v>
      </c>
      <c r="H7" s="12">
        <v>3</v>
      </c>
      <c r="I7" s="12">
        <v>7</v>
      </c>
      <c r="J7" s="12">
        <v>3</v>
      </c>
      <c r="K7" s="12">
        <v>3</v>
      </c>
      <c r="L7" s="12">
        <v>3</v>
      </c>
      <c r="M7" s="12">
        <v>2</v>
      </c>
      <c r="N7" s="12">
        <v>3</v>
      </c>
      <c r="O7" s="12">
        <v>2</v>
      </c>
      <c r="P7" s="7">
        <v>54</v>
      </c>
      <c r="Q7" s="15"/>
    </row>
    <row r="8" spans="1:17" ht="31.5">
      <c r="A8" s="15" t="s">
        <v>14</v>
      </c>
      <c r="B8" s="8" t="s">
        <v>30</v>
      </c>
      <c r="C8" s="5" t="s">
        <v>47</v>
      </c>
      <c r="D8" s="12">
        <v>18</v>
      </c>
      <c r="E8" s="12">
        <v>6</v>
      </c>
      <c r="F8" s="12">
        <v>2</v>
      </c>
      <c r="G8" s="12">
        <v>8</v>
      </c>
      <c r="H8" s="12">
        <v>4</v>
      </c>
      <c r="I8" s="12">
        <v>2</v>
      </c>
      <c r="J8" s="12">
        <v>4</v>
      </c>
      <c r="K8" s="12">
        <v>1</v>
      </c>
      <c r="L8" s="12">
        <v>1</v>
      </c>
      <c r="M8" s="12">
        <v>1</v>
      </c>
      <c r="N8" s="12">
        <v>0</v>
      </c>
      <c r="O8" s="12">
        <v>1</v>
      </c>
      <c r="P8" s="7">
        <v>48</v>
      </c>
      <c r="Q8" s="16">
        <f t="shared" ref="Q8" si="1">P8+P9</f>
        <v>93</v>
      </c>
    </row>
    <row r="9" spans="1:17" ht="31.5">
      <c r="A9" s="15"/>
      <c r="B9" s="9" t="s">
        <v>51</v>
      </c>
      <c r="C9" s="5" t="s">
        <v>49</v>
      </c>
      <c r="D9" s="12">
        <v>13</v>
      </c>
      <c r="E9" s="12">
        <v>1</v>
      </c>
      <c r="F9" s="12">
        <v>6</v>
      </c>
      <c r="G9" s="12">
        <v>2</v>
      </c>
      <c r="H9" s="12">
        <v>9</v>
      </c>
      <c r="I9" s="12">
        <v>3</v>
      </c>
      <c r="J9" s="12">
        <v>1</v>
      </c>
      <c r="K9" s="12">
        <v>5</v>
      </c>
      <c r="L9" s="12">
        <v>1</v>
      </c>
      <c r="M9" s="12">
        <v>3</v>
      </c>
      <c r="N9" s="12">
        <v>0</v>
      </c>
      <c r="O9" s="12">
        <v>1</v>
      </c>
      <c r="P9" s="7">
        <v>45</v>
      </c>
      <c r="Q9" s="15"/>
    </row>
    <row r="10" spans="1:17" ht="31.5">
      <c r="A10" s="15" t="s">
        <v>55</v>
      </c>
      <c r="B10" s="11" t="s">
        <v>59</v>
      </c>
      <c r="C10" s="5" t="s">
        <v>26</v>
      </c>
      <c r="D10" s="12">
        <v>15</v>
      </c>
      <c r="E10" s="12">
        <v>5</v>
      </c>
      <c r="F10" s="12">
        <v>6</v>
      </c>
      <c r="G10" s="12">
        <v>2</v>
      </c>
      <c r="H10" s="12">
        <v>1</v>
      </c>
      <c r="I10" s="12">
        <v>3</v>
      </c>
      <c r="J10" s="12">
        <v>1</v>
      </c>
      <c r="K10" s="12">
        <v>4</v>
      </c>
      <c r="L10" s="12">
        <v>2</v>
      </c>
      <c r="M10" s="12">
        <v>1</v>
      </c>
      <c r="N10" s="12">
        <v>3</v>
      </c>
      <c r="O10" s="12">
        <v>0</v>
      </c>
      <c r="P10" s="7">
        <v>43</v>
      </c>
      <c r="Q10" s="16">
        <f t="shared" ref="Q10" si="2">P10+P11</f>
        <v>101</v>
      </c>
    </row>
    <row r="11" spans="1:17" ht="31.5">
      <c r="A11" s="15"/>
      <c r="B11" s="9" t="s">
        <v>60</v>
      </c>
      <c r="C11" s="5" t="s">
        <v>27</v>
      </c>
      <c r="D11" s="12">
        <v>18</v>
      </c>
      <c r="E11" s="12">
        <v>3</v>
      </c>
      <c r="F11" s="12">
        <v>3</v>
      </c>
      <c r="G11" s="12">
        <v>9</v>
      </c>
      <c r="H11" s="12">
        <v>6</v>
      </c>
      <c r="I11" s="12">
        <v>5</v>
      </c>
      <c r="J11" s="12">
        <v>5</v>
      </c>
      <c r="K11" s="12">
        <v>1</v>
      </c>
      <c r="L11" s="12">
        <v>3</v>
      </c>
      <c r="M11" s="12">
        <v>2</v>
      </c>
      <c r="N11" s="12">
        <v>1</v>
      </c>
      <c r="O11" s="12">
        <v>2</v>
      </c>
      <c r="P11" s="7">
        <v>58</v>
      </c>
      <c r="Q11" s="15"/>
    </row>
    <row r="12" spans="1:17" ht="31.5">
      <c r="A12" s="15" t="s">
        <v>56</v>
      </c>
      <c r="B12" s="11" t="s">
        <v>61</v>
      </c>
      <c r="C12" s="5" t="s">
        <v>26</v>
      </c>
      <c r="D12" s="12">
        <v>16</v>
      </c>
      <c r="E12" s="12">
        <v>1</v>
      </c>
      <c r="F12" s="12">
        <v>3</v>
      </c>
      <c r="G12" s="12">
        <v>6</v>
      </c>
      <c r="H12" s="12">
        <v>4</v>
      </c>
      <c r="I12" s="12">
        <v>3</v>
      </c>
      <c r="J12" s="12">
        <v>2</v>
      </c>
      <c r="K12" s="12">
        <v>5</v>
      </c>
      <c r="L12" s="12">
        <v>3</v>
      </c>
      <c r="M12" s="12">
        <v>2</v>
      </c>
      <c r="N12" s="12">
        <v>3</v>
      </c>
      <c r="O12" s="12">
        <v>2</v>
      </c>
      <c r="P12" s="7">
        <v>50</v>
      </c>
      <c r="Q12" s="16">
        <f t="shared" ref="Q12" si="3">P12+P13</f>
        <v>113</v>
      </c>
    </row>
    <row r="13" spans="1:17" ht="31.5">
      <c r="A13" s="15"/>
      <c r="B13" s="9" t="s">
        <v>62</v>
      </c>
      <c r="C13" s="5" t="s">
        <v>27</v>
      </c>
      <c r="D13" s="12">
        <v>18</v>
      </c>
      <c r="E13" s="12">
        <v>3</v>
      </c>
      <c r="F13" s="12">
        <v>4</v>
      </c>
      <c r="G13" s="12">
        <v>5</v>
      </c>
      <c r="H13" s="12">
        <v>6</v>
      </c>
      <c r="I13" s="12">
        <v>8</v>
      </c>
      <c r="J13" s="12">
        <v>6</v>
      </c>
      <c r="K13" s="12">
        <v>3</v>
      </c>
      <c r="L13" s="12">
        <v>5</v>
      </c>
      <c r="M13" s="12">
        <v>0</v>
      </c>
      <c r="N13" s="12">
        <v>3</v>
      </c>
      <c r="O13" s="12">
        <v>2</v>
      </c>
      <c r="P13" s="7">
        <v>63</v>
      </c>
      <c r="Q13" s="15"/>
    </row>
    <row r="14" spans="1:17" ht="31.5">
      <c r="A14" s="15" t="s">
        <v>15</v>
      </c>
      <c r="B14" s="8" t="s">
        <v>31</v>
      </c>
      <c r="C14" s="5" t="s">
        <v>47</v>
      </c>
      <c r="D14" s="12">
        <v>9</v>
      </c>
      <c r="E14" s="12">
        <v>1</v>
      </c>
      <c r="F14" s="12">
        <v>2</v>
      </c>
      <c r="G14" s="12">
        <v>2</v>
      </c>
      <c r="H14" s="12">
        <v>5</v>
      </c>
      <c r="I14" s="12">
        <v>4</v>
      </c>
      <c r="J14" s="12">
        <v>2</v>
      </c>
      <c r="K14" s="12">
        <v>4</v>
      </c>
      <c r="L14" s="12">
        <v>1</v>
      </c>
      <c r="M14" s="12">
        <v>3</v>
      </c>
      <c r="N14" s="12">
        <v>0</v>
      </c>
      <c r="O14" s="12">
        <v>1</v>
      </c>
      <c r="P14" s="7">
        <v>34</v>
      </c>
      <c r="Q14" s="16">
        <f t="shared" ref="Q14" si="4">P14+P15</f>
        <v>71</v>
      </c>
    </row>
    <row r="15" spans="1:17" ht="31.5">
      <c r="A15" s="15"/>
      <c r="B15" s="9" t="s">
        <v>52</v>
      </c>
      <c r="C15" s="5" t="s">
        <v>49</v>
      </c>
      <c r="D15" s="12">
        <v>13</v>
      </c>
      <c r="E15" s="12">
        <v>3</v>
      </c>
      <c r="F15" s="12">
        <v>3</v>
      </c>
      <c r="G15" s="12">
        <v>2</v>
      </c>
      <c r="H15" s="12">
        <v>5</v>
      </c>
      <c r="I15" s="12">
        <v>3</v>
      </c>
      <c r="J15" s="12">
        <v>1</v>
      </c>
      <c r="K15" s="12">
        <v>2</v>
      </c>
      <c r="L15" s="12">
        <v>2</v>
      </c>
      <c r="M15" s="12">
        <v>0</v>
      </c>
      <c r="N15" s="12">
        <v>1</v>
      </c>
      <c r="O15" s="12">
        <v>2</v>
      </c>
      <c r="P15" s="7">
        <v>37</v>
      </c>
      <c r="Q15" s="15"/>
    </row>
    <row r="16" spans="1:17" ht="31.5">
      <c r="A16" s="15" t="s">
        <v>16</v>
      </c>
      <c r="B16" s="8" t="s">
        <v>32</v>
      </c>
      <c r="C16" s="5" t="s">
        <v>47</v>
      </c>
      <c r="D16" s="12">
        <v>19</v>
      </c>
      <c r="E16" s="12">
        <v>3</v>
      </c>
      <c r="F16" s="12">
        <v>5</v>
      </c>
      <c r="G16" s="12">
        <v>3</v>
      </c>
      <c r="H16" s="12">
        <v>6</v>
      </c>
      <c r="I16" s="12">
        <v>8</v>
      </c>
      <c r="J16" s="12">
        <v>4</v>
      </c>
      <c r="K16" s="12">
        <v>1</v>
      </c>
      <c r="L16" s="12">
        <v>1</v>
      </c>
      <c r="M16" s="12">
        <v>2</v>
      </c>
      <c r="N16" s="12">
        <v>1</v>
      </c>
      <c r="O16" s="12">
        <v>1</v>
      </c>
      <c r="P16" s="7">
        <v>54</v>
      </c>
      <c r="Q16" s="16">
        <f t="shared" ref="Q16" si="5">P16+P17</f>
        <v>97</v>
      </c>
    </row>
    <row r="17" spans="1:17" ht="31.5">
      <c r="A17" s="15"/>
      <c r="B17" s="9" t="s">
        <v>53</v>
      </c>
      <c r="C17" s="5" t="s">
        <v>49</v>
      </c>
      <c r="D17" s="12">
        <v>14</v>
      </c>
      <c r="E17" s="12">
        <v>2</v>
      </c>
      <c r="F17" s="12">
        <v>2</v>
      </c>
      <c r="G17" s="12">
        <v>3</v>
      </c>
      <c r="H17" s="12">
        <v>5</v>
      </c>
      <c r="I17" s="12">
        <v>5</v>
      </c>
      <c r="J17" s="12">
        <v>7</v>
      </c>
      <c r="K17" s="12">
        <v>2</v>
      </c>
      <c r="L17" s="12">
        <v>1</v>
      </c>
      <c r="M17" s="12">
        <v>1</v>
      </c>
      <c r="N17" s="12">
        <v>0</v>
      </c>
      <c r="O17" s="12">
        <v>1</v>
      </c>
      <c r="P17" s="7">
        <v>43</v>
      </c>
      <c r="Q17" s="15"/>
    </row>
    <row r="18" spans="1:17" ht="31.5">
      <c r="A18" s="15" t="s">
        <v>17</v>
      </c>
      <c r="B18" s="8" t="s">
        <v>33</v>
      </c>
      <c r="C18" s="5" t="s">
        <v>47</v>
      </c>
      <c r="D18" s="12">
        <v>26</v>
      </c>
      <c r="E18" s="12">
        <v>6</v>
      </c>
      <c r="F18" s="12">
        <v>3</v>
      </c>
      <c r="G18" s="12">
        <v>2</v>
      </c>
      <c r="H18" s="12">
        <v>3</v>
      </c>
      <c r="I18" s="12">
        <v>4</v>
      </c>
      <c r="J18" s="12">
        <v>5</v>
      </c>
      <c r="K18" s="12">
        <v>2</v>
      </c>
      <c r="L18" s="12">
        <v>3</v>
      </c>
      <c r="M18" s="12">
        <v>1</v>
      </c>
      <c r="N18" s="12">
        <v>1</v>
      </c>
      <c r="O18" s="12">
        <v>2</v>
      </c>
      <c r="P18" s="7">
        <v>58</v>
      </c>
      <c r="Q18" s="16">
        <f t="shared" ref="Q18" si="6">P18+P19</f>
        <v>123</v>
      </c>
    </row>
    <row r="19" spans="1:17" ht="31.5">
      <c r="A19" s="15"/>
      <c r="B19" s="9" t="s">
        <v>54</v>
      </c>
      <c r="C19" s="5" t="s">
        <v>49</v>
      </c>
      <c r="D19" s="12">
        <v>23</v>
      </c>
      <c r="E19" s="12">
        <v>5</v>
      </c>
      <c r="F19" s="12">
        <v>3</v>
      </c>
      <c r="G19" s="12">
        <v>1</v>
      </c>
      <c r="H19" s="12">
        <v>6</v>
      </c>
      <c r="I19" s="12">
        <v>3</v>
      </c>
      <c r="J19" s="12">
        <v>10</v>
      </c>
      <c r="K19" s="12">
        <v>3</v>
      </c>
      <c r="L19" s="12">
        <v>3</v>
      </c>
      <c r="M19" s="12">
        <v>2</v>
      </c>
      <c r="N19" s="12">
        <v>0</v>
      </c>
      <c r="O19" s="12">
        <v>6</v>
      </c>
      <c r="P19" s="7">
        <v>65</v>
      </c>
      <c r="Q19" s="15"/>
    </row>
    <row r="20" spans="1:17" ht="31.5">
      <c r="A20" s="15" t="s">
        <v>18</v>
      </c>
      <c r="B20" s="8" t="s">
        <v>34</v>
      </c>
      <c r="C20" s="5" t="s">
        <v>47</v>
      </c>
      <c r="D20" s="12">
        <v>21</v>
      </c>
      <c r="E20" s="12">
        <v>7</v>
      </c>
      <c r="F20" s="12">
        <v>6</v>
      </c>
      <c r="G20" s="12">
        <v>6</v>
      </c>
      <c r="H20" s="12">
        <v>3</v>
      </c>
      <c r="I20" s="12">
        <v>7</v>
      </c>
      <c r="J20" s="12">
        <v>5</v>
      </c>
      <c r="K20" s="12">
        <v>5</v>
      </c>
      <c r="L20" s="12">
        <v>3</v>
      </c>
      <c r="M20" s="12">
        <v>2</v>
      </c>
      <c r="N20" s="12">
        <v>0</v>
      </c>
      <c r="O20" s="12">
        <v>1</v>
      </c>
      <c r="P20" s="7">
        <v>66</v>
      </c>
      <c r="Q20" s="16">
        <f t="shared" ref="Q20" si="7">P20+P21</f>
        <v>140</v>
      </c>
    </row>
    <row r="21" spans="1:17" ht="31.5">
      <c r="A21" s="15"/>
      <c r="B21" s="9" t="s">
        <v>21</v>
      </c>
      <c r="C21" s="5" t="s">
        <v>49</v>
      </c>
      <c r="D21" s="12">
        <v>22</v>
      </c>
      <c r="E21" s="12">
        <v>7</v>
      </c>
      <c r="F21" s="12">
        <v>10</v>
      </c>
      <c r="G21" s="12">
        <v>7</v>
      </c>
      <c r="H21" s="12">
        <v>4</v>
      </c>
      <c r="I21" s="12">
        <v>4</v>
      </c>
      <c r="J21" s="12">
        <v>9</v>
      </c>
      <c r="K21" s="12">
        <v>2</v>
      </c>
      <c r="L21" s="12">
        <v>4</v>
      </c>
      <c r="M21" s="12">
        <v>2</v>
      </c>
      <c r="N21" s="12">
        <v>1</v>
      </c>
      <c r="O21" s="12">
        <v>2</v>
      </c>
      <c r="P21" s="7">
        <v>74</v>
      </c>
      <c r="Q21" s="15"/>
    </row>
    <row r="22" spans="1:17" ht="31.5">
      <c r="A22" s="15" t="s">
        <v>19</v>
      </c>
      <c r="B22" s="8" t="s">
        <v>35</v>
      </c>
      <c r="C22" s="5" t="s">
        <v>47</v>
      </c>
      <c r="D22" s="12">
        <v>13</v>
      </c>
      <c r="E22" s="12">
        <v>3</v>
      </c>
      <c r="F22" s="12">
        <v>1</v>
      </c>
      <c r="G22" s="12">
        <v>7</v>
      </c>
      <c r="H22" s="12">
        <v>4</v>
      </c>
      <c r="I22" s="12">
        <v>10</v>
      </c>
      <c r="J22" s="12">
        <v>3</v>
      </c>
      <c r="K22" s="12">
        <v>3</v>
      </c>
      <c r="L22" s="12">
        <v>0</v>
      </c>
      <c r="M22" s="12">
        <v>2</v>
      </c>
      <c r="N22" s="12">
        <v>2</v>
      </c>
      <c r="O22" s="12">
        <v>3</v>
      </c>
      <c r="P22" s="7">
        <v>51</v>
      </c>
      <c r="Q22" s="16">
        <f t="shared" ref="Q22" si="8">P22+P23</f>
        <v>103</v>
      </c>
    </row>
    <row r="23" spans="1:17" ht="31.5">
      <c r="A23" s="15"/>
      <c r="B23" s="9" t="s">
        <v>22</v>
      </c>
      <c r="C23" s="5" t="s">
        <v>49</v>
      </c>
      <c r="D23" s="12">
        <v>19</v>
      </c>
      <c r="E23" s="12">
        <v>3</v>
      </c>
      <c r="F23" s="12">
        <v>4</v>
      </c>
      <c r="G23" s="12">
        <v>7</v>
      </c>
      <c r="H23" s="12">
        <v>4</v>
      </c>
      <c r="I23" s="12">
        <v>3</v>
      </c>
      <c r="J23" s="12">
        <v>4</v>
      </c>
      <c r="K23" s="12">
        <v>3</v>
      </c>
      <c r="L23" s="12">
        <v>1</v>
      </c>
      <c r="M23" s="12">
        <v>2</v>
      </c>
      <c r="N23" s="12">
        <v>1</v>
      </c>
      <c r="O23" s="12">
        <v>1</v>
      </c>
      <c r="P23" s="7">
        <v>52</v>
      </c>
      <c r="Q23" s="15"/>
    </row>
    <row r="24" spans="1:17" ht="31.5">
      <c r="A24" s="15" t="s">
        <v>20</v>
      </c>
      <c r="B24" s="8" t="s">
        <v>36</v>
      </c>
      <c r="C24" s="5" t="s">
        <v>47</v>
      </c>
      <c r="D24" s="12">
        <v>13</v>
      </c>
      <c r="E24" s="12">
        <v>2</v>
      </c>
      <c r="F24" s="12">
        <v>1</v>
      </c>
      <c r="G24" s="12">
        <v>2</v>
      </c>
      <c r="H24" s="12">
        <v>2</v>
      </c>
      <c r="I24" s="12">
        <v>7</v>
      </c>
      <c r="J24" s="12">
        <v>6</v>
      </c>
      <c r="K24" s="12">
        <v>4</v>
      </c>
      <c r="L24" s="12">
        <v>3</v>
      </c>
      <c r="M24" s="12">
        <v>1</v>
      </c>
      <c r="N24" s="12">
        <v>0</v>
      </c>
      <c r="O24" s="12">
        <v>1</v>
      </c>
      <c r="P24" s="7">
        <v>42</v>
      </c>
      <c r="Q24" s="16">
        <f t="shared" ref="Q24" si="9">P24+P25</f>
        <v>95</v>
      </c>
    </row>
    <row r="25" spans="1:17" ht="31.5" customHeight="1">
      <c r="A25" s="15"/>
      <c r="B25" s="9" t="s">
        <v>23</v>
      </c>
      <c r="C25" s="5" t="s">
        <v>49</v>
      </c>
      <c r="D25" s="12">
        <v>15</v>
      </c>
      <c r="E25" s="12">
        <v>5</v>
      </c>
      <c r="F25" s="12">
        <v>3</v>
      </c>
      <c r="G25" s="12">
        <v>6</v>
      </c>
      <c r="H25" s="12">
        <v>6</v>
      </c>
      <c r="I25" s="12">
        <v>6</v>
      </c>
      <c r="J25" s="12">
        <v>3</v>
      </c>
      <c r="K25" s="12">
        <v>2</v>
      </c>
      <c r="L25" s="12">
        <v>3</v>
      </c>
      <c r="M25" s="12">
        <v>2</v>
      </c>
      <c r="N25" s="12">
        <v>1</v>
      </c>
      <c r="O25" s="12">
        <v>1</v>
      </c>
      <c r="P25" s="7">
        <v>53</v>
      </c>
      <c r="Q25" s="15"/>
    </row>
    <row r="26" spans="1:17" ht="30.75" customHeight="1">
      <c r="A26" s="15" t="s">
        <v>57</v>
      </c>
      <c r="B26" s="8" t="s">
        <v>37</v>
      </c>
      <c r="C26" s="5" t="s">
        <v>47</v>
      </c>
      <c r="D26" s="12">
        <v>10</v>
      </c>
      <c r="E26" s="12">
        <v>2</v>
      </c>
      <c r="F26" s="12">
        <v>3</v>
      </c>
      <c r="G26" s="12">
        <v>3</v>
      </c>
      <c r="H26" s="12">
        <v>2</v>
      </c>
      <c r="I26" s="12">
        <v>7</v>
      </c>
      <c r="J26" s="12">
        <v>3</v>
      </c>
      <c r="K26" s="12">
        <v>3</v>
      </c>
      <c r="L26" s="12">
        <v>5</v>
      </c>
      <c r="M26" s="12">
        <v>0</v>
      </c>
      <c r="N26" s="12">
        <v>1</v>
      </c>
      <c r="O26" s="12">
        <v>1</v>
      </c>
      <c r="P26" s="7">
        <v>40</v>
      </c>
      <c r="Q26" s="16">
        <f t="shared" ref="Q26" si="10">P26+P27</f>
        <v>91</v>
      </c>
    </row>
    <row r="27" spans="1:17" ht="31.5">
      <c r="A27" s="15"/>
      <c r="B27" s="9" t="s">
        <v>24</v>
      </c>
      <c r="C27" s="5" t="s">
        <v>49</v>
      </c>
      <c r="D27" s="12">
        <v>12</v>
      </c>
      <c r="E27" s="12">
        <v>3</v>
      </c>
      <c r="F27" s="12">
        <v>5</v>
      </c>
      <c r="G27" s="12">
        <v>6</v>
      </c>
      <c r="H27" s="12">
        <v>9</v>
      </c>
      <c r="I27" s="12">
        <v>1</v>
      </c>
      <c r="J27" s="12">
        <v>4</v>
      </c>
      <c r="K27" s="12">
        <v>3</v>
      </c>
      <c r="L27" s="12">
        <v>2</v>
      </c>
      <c r="M27" s="12">
        <v>2</v>
      </c>
      <c r="N27" s="12">
        <v>1</v>
      </c>
      <c r="O27" s="12">
        <v>3</v>
      </c>
      <c r="P27" s="7">
        <v>51</v>
      </c>
      <c r="Q27" s="15"/>
    </row>
    <row r="28" spans="1:17" ht="31.5">
      <c r="A28" s="15" t="s">
        <v>58</v>
      </c>
      <c r="B28" s="8" t="s">
        <v>38</v>
      </c>
      <c r="C28" s="5" t="s">
        <v>47</v>
      </c>
      <c r="D28" s="12">
        <v>6</v>
      </c>
      <c r="E28" s="12">
        <v>3</v>
      </c>
      <c r="F28" s="12">
        <v>1</v>
      </c>
      <c r="G28" s="12">
        <v>12</v>
      </c>
      <c r="H28" s="12">
        <v>1</v>
      </c>
      <c r="I28" s="12">
        <v>4</v>
      </c>
      <c r="J28" s="12">
        <v>4</v>
      </c>
      <c r="K28" s="12">
        <v>7</v>
      </c>
      <c r="L28" s="12">
        <v>2</v>
      </c>
      <c r="M28" s="12">
        <v>5</v>
      </c>
      <c r="N28" s="12">
        <v>1</v>
      </c>
      <c r="O28" s="12">
        <v>1</v>
      </c>
      <c r="P28" s="7">
        <v>47</v>
      </c>
      <c r="Q28" s="16">
        <f t="shared" ref="Q28" si="11">P28+P29</f>
        <v>82</v>
      </c>
    </row>
    <row r="29" spans="1:17" ht="31.5">
      <c r="A29" s="15"/>
      <c r="B29" s="9" t="s">
        <v>25</v>
      </c>
      <c r="C29" s="5" t="s">
        <v>49</v>
      </c>
      <c r="D29" s="12">
        <v>4</v>
      </c>
      <c r="E29" s="12">
        <v>6</v>
      </c>
      <c r="F29" s="12">
        <v>3</v>
      </c>
      <c r="G29" s="12">
        <v>5</v>
      </c>
      <c r="H29" s="12">
        <v>3</v>
      </c>
      <c r="I29" s="12">
        <v>2</v>
      </c>
      <c r="J29" s="12">
        <v>2</v>
      </c>
      <c r="K29" s="12">
        <v>2</v>
      </c>
      <c r="L29" s="12">
        <v>5</v>
      </c>
      <c r="M29" s="12">
        <v>1</v>
      </c>
      <c r="N29" s="12">
        <v>0</v>
      </c>
      <c r="O29" s="12">
        <v>2</v>
      </c>
      <c r="P29" s="7">
        <v>35</v>
      </c>
      <c r="Q29" s="15"/>
    </row>
    <row r="30" spans="1:17" ht="58.5" customHeight="1">
      <c r="A30" s="18" t="s">
        <v>39</v>
      </c>
      <c r="B30" s="19"/>
      <c r="C30" s="19"/>
      <c r="D30" s="6">
        <f t="shared" ref="D30:O30" si="12">SUM(D4:D29)</f>
        <v>390</v>
      </c>
      <c r="E30" s="6">
        <f t="shared" si="12"/>
        <v>96</v>
      </c>
      <c r="F30" s="6">
        <f t="shared" si="12"/>
        <v>88</v>
      </c>
      <c r="G30" s="6">
        <f t="shared" si="12"/>
        <v>132</v>
      </c>
      <c r="H30" s="6">
        <f t="shared" si="12"/>
        <v>121</v>
      </c>
      <c r="I30" s="6">
        <f t="shared" si="12"/>
        <v>124</v>
      </c>
      <c r="J30" s="6">
        <f t="shared" si="12"/>
        <v>110</v>
      </c>
      <c r="K30" s="6">
        <f t="shared" si="12"/>
        <v>76</v>
      </c>
      <c r="L30" s="6">
        <f t="shared" si="12"/>
        <v>65</v>
      </c>
      <c r="M30" s="6">
        <f t="shared" si="12"/>
        <v>46</v>
      </c>
      <c r="N30" s="6">
        <f t="shared" si="12"/>
        <v>26</v>
      </c>
      <c r="O30" s="6">
        <f t="shared" si="12"/>
        <v>41</v>
      </c>
      <c r="P30" s="3" t="s">
        <v>40</v>
      </c>
      <c r="Q30" s="4">
        <f>SUM(Q4:Q29)</f>
        <v>1315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34">
    <mergeCell ref="Q14:Q15"/>
    <mergeCell ref="A16:A17"/>
    <mergeCell ref="Q4:Q5"/>
    <mergeCell ref="A6:A7"/>
    <mergeCell ref="Q6:Q7"/>
    <mergeCell ref="A8:A9"/>
    <mergeCell ref="Q8:Q9"/>
    <mergeCell ref="Q10:Q11"/>
    <mergeCell ref="Q12:Q13"/>
    <mergeCell ref="A30:C30"/>
    <mergeCell ref="A2:A3"/>
    <mergeCell ref="B2:B3"/>
    <mergeCell ref="C2:C3"/>
    <mergeCell ref="D2:O2"/>
    <mergeCell ref="A4:A5"/>
    <mergeCell ref="A14:A15"/>
    <mergeCell ref="A10:A11"/>
    <mergeCell ref="A12:A13"/>
    <mergeCell ref="A1:Q1"/>
    <mergeCell ref="A28:A29"/>
    <mergeCell ref="Q28:Q29"/>
    <mergeCell ref="A22:A23"/>
    <mergeCell ref="Q22:Q23"/>
    <mergeCell ref="A24:A25"/>
    <mergeCell ref="Q24:Q25"/>
    <mergeCell ref="A26:A27"/>
    <mergeCell ref="Q26:Q27"/>
    <mergeCell ref="Q16:Q17"/>
    <mergeCell ref="A18:A19"/>
    <mergeCell ref="Q18:Q19"/>
    <mergeCell ref="A20:A21"/>
    <mergeCell ref="Q20:Q21"/>
    <mergeCell ref="Q2:Q3"/>
    <mergeCell ref="P2:P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1" manualBreakCount="1">
    <brk id="1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B</vt:lpstr>
      <vt:lpstr>B!Print_Area</vt:lpstr>
      <vt:lpstr>B!Print_Titles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2017-07-31T09:48:20Z</dcterms:modified>
</cp:coreProperties>
</file>