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285" windowWidth="22890" windowHeight="9195"/>
  </bookViews>
  <sheets>
    <sheet name="R" sheetId="20" r:id="rId1"/>
  </sheets>
  <definedNames>
    <definedName name="_xlnm.Print_Area" localSheetId="0">'R'!$A:$Q</definedName>
    <definedName name="_xlnm.Print_Titles" localSheetId="0">'R'!$1:$2</definedName>
  </definedNames>
  <calcPr calcId="145621"/>
</workbook>
</file>

<file path=xl/calcChain.xml><?xml version="1.0" encoding="utf-8"?>
<calcChain xmlns="http://schemas.openxmlformats.org/spreadsheetml/2006/main">
  <c r="E79" i="20" l="1"/>
  <c r="F79" i="20"/>
  <c r="G79" i="20"/>
  <c r="H79" i="20"/>
  <c r="I79" i="20"/>
  <c r="J79" i="20"/>
  <c r="K79" i="20"/>
  <c r="L79" i="20"/>
  <c r="M79" i="20"/>
  <c r="N79" i="20"/>
  <c r="O79" i="20"/>
  <c r="D79" i="20"/>
  <c r="P78" i="20" l="1"/>
  <c r="P77" i="20"/>
  <c r="P76" i="20"/>
  <c r="P75" i="20"/>
  <c r="P74" i="20"/>
  <c r="P73" i="20"/>
  <c r="P72" i="20"/>
  <c r="P71" i="20"/>
  <c r="Q71" i="20" s="1"/>
  <c r="P70" i="20"/>
  <c r="P69" i="20"/>
  <c r="P68" i="20"/>
  <c r="P67" i="20"/>
  <c r="P66" i="20"/>
  <c r="P65" i="20"/>
  <c r="P64" i="20"/>
  <c r="P63" i="20"/>
  <c r="Q63" i="20" s="1"/>
  <c r="P62" i="20"/>
  <c r="P61" i="20"/>
  <c r="P60" i="20"/>
  <c r="P59" i="20"/>
  <c r="P58" i="20"/>
  <c r="P57" i="20"/>
  <c r="P56" i="20"/>
  <c r="P55" i="20"/>
  <c r="Q55" i="20" s="1"/>
  <c r="P54" i="20"/>
  <c r="P53" i="20"/>
  <c r="P52" i="20"/>
  <c r="P51" i="20"/>
  <c r="P50" i="20"/>
  <c r="P49" i="20"/>
  <c r="P48" i="20"/>
  <c r="P47" i="20"/>
  <c r="Q47" i="20" s="1"/>
  <c r="P46" i="20"/>
  <c r="P45" i="20"/>
  <c r="P44" i="20"/>
  <c r="P43" i="20"/>
  <c r="P42" i="20"/>
  <c r="P41" i="20"/>
  <c r="P40" i="20"/>
  <c r="P39" i="20"/>
  <c r="Q39" i="20" s="1"/>
  <c r="P38" i="20"/>
  <c r="P37" i="20"/>
  <c r="P36" i="20"/>
  <c r="P35" i="20"/>
  <c r="P34" i="20"/>
  <c r="P33" i="20"/>
  <c r="P32" i="20"/>
  <c r="P31" i="20"/>
  <c r="Q31" i="20" s="1"/>
  <c r="P30" i="20"/>
  <c r="P29" i="20"/>
  <c r="P28" i="20"/>
  <c r="P27" i="20"/>
  <c r="P26" i="20"/>
  <c r="P25" i="20"/>
  <c r="P24" i="20"/>
  <c r="P23" i="20"/>
  <c r="Q23" i="20" s="1"/>
  <c r="P22" i="20"/>
  <c r="P21" i="20"/>
  <c r="P20" i="20"/>
  <c r="P19" i="20"/>
  <c r="P18" i="20"/>
  <c r="P17" i="20"/>
  <c r="P16" i="20"/>
  <c r="P15" i="20"/>
  <c r="Q15" i="20" s="1"/>
  <c r="P14" i="20"/>
  <c r="P13" i="20"/>
  <c r="P12" i="20"/>
  <c r="P11" i="20"/>
  <c r="P10" i="20"/>
  <c r="P9" i="20"/>
  <c r="P8" i="20"/>
  <c r="P7" i="20"/>
  <c r="Q7" i="20" s="1"/>
  <c r="P6" i="20"/>
  <c r="P5" i="20"/>
  <c r="P4" i="20"/>
  <c r="P3" i="20"/>
  <c r="Q9" i="20" l="1"/>
  <c r="Q17" i="20"/>
  <c r="Q25" i="20"/>
  <c r="Q33" i="20"/>
  <c r="Q41" i="20"/>
  <c r="Q49" i="20"/>
  <c r="Q57" i="20"/>
  <c r="Q65" i="20"/>
  <c r="Q73" i="20"/>
  <c r="Q69" i="20"/>
  <c r="Q5" i="20"/>
  <c r="Q13" i="20"/>
  <c r="Q21" i="20"/>
  <c r="Q29" i="20"/>
  <c r="Q37" i="20"/>
  <c r="Q45" i="20"/>
  <c r="Q53" i="20"/>
  <c r="Q61" i="20"/>
  <c r="Q77" i="20"/>
  <c r="Q3" i="20"/>
  <c r="Q11" i="20"/>
  <c r="Q19" i="20"/>
  <c r="Q27" i="20"/>
  <c r="Q35" i="20"/>
  <c r="Q43" i="20"/>
  <c r="Q51" i="20"/>
  <c r="Q59" i="20"/>
  <c r="Q67" i="20"/>
  <c r="Q75" i="20"/>
  <c r="Q79" i="20" l="1"/>
</calcChain>
</file>

<file path=xl/sharedStrings.xml><?xml version="1.0" encoding="utf-8"?>
<sst xmlns="http://schemas.openxmlformats.org/spreadsheetml/2006/main" count="172" uniqueCount="98">
  <si>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</si>
  <si>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</si>
  <si>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</si>
  <si>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</si>
  <si>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</si>
  <si>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</si>
  <si>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</si>
  <si>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</si>
  <si>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</si>
  <si>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</si>
  <si>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</si>
  <si>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</si>
  <si>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R03</t>
  </si>
  <si>
    <t>R04</t>
  </si>
  <si>
    <t>R05</t>
  </si>
  <si>
    <t>R06</t>
  </si>
  <si>
    <t>R07</t>
  </si>
  <si>
    <t>R08</t>
  </si>
  <si>
    <t>R09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</si>
  <si>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</si>
  <si>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</si>
  <si>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</si>
  <si>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</si>
  <si>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</si>
  <si>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</si>
  <si>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</si>
  <si>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</si>
  <si>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</si>
  <si>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</si>
  <si>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</si>
  <si>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</si>
  <si>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</si>
  <si>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</si>
  <si>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</si>
  <si>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</si>
  <si>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</si>
  <si>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</si>
  <si>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</si>
  <si>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</si>
  <si>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</si>
  <si>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</si>
  <si>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</si>
  <si>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</si>
  <si>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</si>
  <si>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</si>
  <si>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</si>
  <si>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</si>
  <si>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</si>
  <si>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</si>
  <si>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</si>
  <si>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R01</t>
    <phoneticPr fontId="3" type="noConversion"/>
  </si>
  <si>
    <t>R02</t>
    <phoneticPr fontId="3" type="noConversion"/>
  </si>
  <si>
    <t>R38</t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</si>
  <si>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</si>
  <si>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</si>
  <si>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</si>
  <si>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</si>
  <si>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</si>
  <si>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</si>
  <si>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</si>
  <si>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沙田市中心  
 Sha Tin Town Centre</t>
  </si>
  <si>
    <t>瀝源  
 Lek Yuen</t>
  </si>
  <si>
    <t>禾輋邨  
 Wo Che Estate</t>
  </si>
  <si>
    <t>第一城  
 City One</t>
  </si>
  <si>
    <t>愉城  
 Yue Shing</t>
  </si>
  <si>
    <t>王屋  
 Wong Uk</t>
  </si>
  <si>
    <t>沙角  
 Sha Kok</t>
  </si>
  <si>
    <t>博康  
 Pok Hong</t>
  </si>
  <si>
    <t>乙明  
 Jat Min</t>
  </si>
  <si>
    <t>秦豐  
 Chun Fung</t>
  </si>
  <si>
    <t>新田圍  
 Sun Tin Wai</t>
  </si>
  <si>
    <t>翠田  
 Chui Tin</t>
  </si>
  <si>
    <t>顯嘉  
 Hin Ka</t>
  </si>
  <si>
    <t>下城門  
 Lower Shing Mun</t>
  </si>
  <si>
    <t>雲城  
 Wan Shing</t>
  </si>
  <si>
    <t>徑口  
 Keng Hau</t>
  </si>
  <si>
    <t>田心  
 Tin Sum</t>
  </si>
  <si>
    <t>翠嘉  
 Chui Ka</t>
  </si>
  <si>
    <t>大圍  
 Tai Wai</t>
  </si>
  <si>
    <t>松田  
 Chung Tin</t>
  </si>
  <si>
    <t>穗禾  
 Sui Wo</t>
  </si>
  <si>
    <t>火炭  
 Fo Tan</t>
  </si>
  <si>
    <t>駿馬  
 Chun Ma</t>
  </si>
  <si>
    <t>頌安  
 Chung On</t>
  </si>
  <si>
    <t>錦濤  
 Kam To</t>
  </si>
  <si>
    <t>馬鞍山市中心  
 Ma On Shan Town Centre</t>
  </si>
  <si>
    <t>利安  
 Lee On</t>
  </si>
  <si>
    <t>富龍  
 Fu Lung</t>
  </si>
  <si>
    <t>烏溪沙  
 Wu Kai Sha</t>
  </si>
  <si>
    <t>錦英  
 Kam Ying</t>
  </si>
  <si>
    <t>耀安  
 Yiu On</t>
  </si>
  <si>
    <t>恒安  
 Heng On</t>
  </si>
  <si>
    <t>鞍泰  
 On Tai</t>
  </si>
  <si>
    <t>大水坑  
 Tai Shui Hang</t>
  </si>
  <si>
    <t>愉欣  
 Yu Yan</t>
  </si>
  <si>
    <t>碧湖  
 Bik Woo</t>
  </si>
  <si>
    <t>廣康  
 Kwong Hong</t>
  </si>
  <si>
    <t>廣源  
 Kwong Yuen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</si>
</sst>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6">
    <pageSetUpPr fitToPage="1"/>
  </sheetPr>
  <dimension ref="A1:Q79"/>
  <sheetViews>
    <sheetView tabSelected="1" workbookViewId="0">
      <selection sqref="A1:A2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6384" width="8.77734375" style="3"/>
  </cols>
  <sheetData>
    <row r="1" spans="1:17" customFormat="1">
      <c r="A1" s="16" t="s">
        <v>55</v>
      </c>
      <c r="B1" s="16" t="s">
        <v>54</v>
      </c>
      <c r="C1" s="16" t="s">
        <v>53</v>
      </c>
      <c r="D1" s="10" t="s">
        <v>47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  <c r="P1" s="16" t="s">
        <v>59</v>
      </c>
      <c r="Q1" s="16" t="s">
        <v>57</v>
      </c>
    </row>
    <row r="2" spans="1:17" customFormat="1" ht="26.45" customHeight="1">
      <c r="A2" s="17"/>
      <c r="B2" s="17"/>
      <c r="C2" s="17"/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7"/>
      <c r="Q2" s="17"/>
    </row>
    <row r="3" spans="1:17" customFormat="1" ht="27">
      <c r="A3" s="13" t="s">
        <v>50</v>
      </c>
      <c r="B3" s="13" t="s">
        <v>60</v>
      </c>
      <c r="C3" s="2" t="s">
        <v>48</v>
      </c>
      <c r="D3" s="4">
        <v>174</v>
      </c>
      <c r="E3" s="4">
        <v>377</v>
      </c>
      <c r="F3" s="5">
        <v>313</v>
      </c>
      <c r="G3" s="5">
        <v>329</v>
      </c>
      <c r="H3" s="5">
        <v>378</v>
      </c>
      <c r="I3" s="5">
        <v>394</v>
      </c>
      <c r="J3" s="5">
        <v>372</v>
      </c>
      <c r="K3" s="5">
        <v>578</v>
      </c>
      <c r="L3" s="5">
        <v>603</v>
      </c>
      <c r="M3" s="5">
        <v>442</v>
      </c>
      <c r="N3" s="5">
        <v>269</v>
      </c>
      <c r="O3" s="5">
        <v>380</v>
      </c>
      <c r="P3" s="4">
        <f>SUM(D3:O3)</f>
        <v>4609</v>
      </c>
      <c r="Q3" s="14">
        <f>SUM(P3,P4)</f>
        <v>9651</v>
      </c>
    </row>
    <row r="4" spans="1:17" customFormat="1" ht="27">
      <c r="A4" s="13"/>
      <c r="B4" s="13"/>
      <c r="C4" s="2" t="s">
        <v>49</v>
      </c>
      <c r="D4" s="5">
        <v>176</v>
      </c>
      <c r="E4" s="5">
        <v>347</v>
      </c>
      <c r="F4" s="5">
        <v>324</v>
      </c>
      <c r="G4" s="5">
        <v>410</v>
      </c>
      <c r="H4" s="5">
        <v>426</v>
      </c>
      <c r="I4" s="5">
        <v>466</v>
      </c>
      <c r="J4" s="5">
        <v>536</v>
      </c>
      <c r="K4" s="5">
        <v>713</v>
      </c>
      <c r="L4" s="5">
        <v>612</v>
      </c>
      <c r="M4" s="5">
        <v>397</v>
      </c>
      <c r="N4" s="5">
        <v>261</v>
      </c>
      <c r="O4" s="5">
        <v>374</v>
      </c>
      <c r="P4" s="4">
        <f t="shared" ref="P4:P28" si="0">SUM(D4:O4)</f>
        <v>5042</v>
      </c>
      <c r="Q4" s="15"/>
    </row>
    <row r="5" spans="1:17" customFormat="1" ht="27">
      <c r="A5" s="13" t="s">
        <v>51</v>
      </c>
      <c r="B5" s="13" t="s">
        <v>61</v>
      </c>
      <c r="C5" s="2" t="s">
        <v>48</v>
      </c>
      <c r="D5" s="5">
        <v>150</v>
      </c>
      <c r="E5" s="5">
        <v>364</v>
      </c>
      <c r="F5" s="5">
        <v>304</v>
      </c>
      <c r="G5" s="5">
        <v>274</v>
      </c>
      <c r="H5" s="5">
        <v>277</v>
      </c>
      <c r="I5" s="5">
        <v>333</v>
      </c>
      <c r="J5" s="5">
        <v>272</v>
      </c>
      <c r="K5" s="5">
        <v>346</v>
      </c>
      <c r="L5" s="5">
        <v>419</v>
      </c>
      <c r="M5" s="5">
        <v>339</v>
      </c>
      <c r="N5" s="5">
        <v>271</v>
      </c>
      <c r="O5" s="5">
        <v>657</v>
      </c>
      <c r="P5" s="4">
        <f t="shared" si="0"/>
        <v>4006</v>
      </c>
      <c r="Q5" s="14">
        <f t="shared" ref="Q5" si="1">SUM(P5,P6)</f>
        <v>7988</v>
      </c>
    </row>
    <row r="6" spans="1:17" customFormat="1" ht="27">
      <c r="A6" s="13"/>
      <c r="B6" s="13"/>
      <c r="C6" s="2" t="s">
        <v>49</v>
      </c>
      <c r="D6" s="5">
        <v>159</v>
      </c>
      <c r="E6" s="5">
        <v>315</v>
      </c>
      <c r="F6" s="5">
        <v>260</v>
      </c>
      <c r="G6" s="5">
        <v>214</v>
      </c>
      <c r="H6" s="5">
        <v>229</v>
      </c>
      <c r="I6" s="5">
        <v>313</v>
      </c>
      <c r="J6" s="5">
        <v>352</v>
      </c>
      <c r="K6" s="5">
        <v>343</v>
      </c>
      <c r="L6" s="5">
        <v>386</v>
      </c>
      <c r="M6" s="5">
        <v>376</v>
      </c>
      <c r="N6" s="5">
        <v>342</v>
      </c>
      <c r="O6" s="5">
        <v>693</v>
      </c>
      <c r="P6" s="4">
        <f t="shared" si="0"/>
        <v>3982</v>
      </c>
      <c r="Q6" s="15"/>
    </row>
    <row r="7" spans="1:17" customFormat="1" ht="27">
      <c r="A7" s="13" t="s">
        <v>12</v>
      </c>
      <c r="B7" s="13" t="s">
        <v>62</v>
      </c>
      <c r="C7" s="2" t="s">
        <v>48</v>
      </c>
      <c r="D7" s="5">
        <v>216</v>
      </c>
      <c r="E7" s="5">
        <v>510</v>
      </c>
      <c r="F7" s="5">
        <v>421</v>
      </c>
      <c r="G7" s="5">
        <v>314</v>
      </c>
      <c r="H7" s="5">
        <v>397</v>
      </c>
      <c r="I7" s="5">
        <v>414</v>
      </c>
      <c r="J7" s="5">
        <v>317</v>
      </c>
      <c r="K7" s="5">
        <v>467</v>
      </c>
      <c r="L7" s="5">
        <v>535</v>
      </c>
      <c r="M7" s="5">
        <v>420</v>
      </c>
      <c r="N7" s="5">
        <v>514</v>
      </c>
      <c r="O7" s="5">
        <v>983</v>
      </c>
      <c r="P7" s="4">
        <f t="shared" si="0"/>
        <v>5508</v>
      </c>
      <c r="Q7" s="14">
        <f t="shared" ref="Q7" si="2">SUM(P7,P8)</f>
        <v>11499</v>
      </c>
    </row>
    <row r="8" spans="1:17" customFormat="1" ht="27">
      <c r="A8" s="13"/>
      <c r="B8" s="13"/>
      <c r="C8" s="2" t="s">
        <v>49</v>
      </c>
      <c r="D8" s="5">
        <v>217</v>
      </c>
      <c r="E8" s="5">
        <v>512</v>
      </c>
      <c r="F8" s="5">
        <v>370</v>
      </c>
      <c r="G8" s="5">
        <v>292</v>
      </c>
      <c r="H8" s="5">
        <v>328</v>
      </c>
      <c r="I8" s="5">
        <v>358</v>
      </c>
      <c r="J8" s="5">
        <v>375</v>
      </c>
      <c r="K8" s="5">
        <v>547</v>
      </c>
      <c r="L8" s="5">
        <v>573</v>
      </c>
      <c r="M8" s="5">
        <v>694</v>
      </c>
      <c r="N8" s="5">
        <v>654</v>
      </c>
      <c r="O8" s="5">
        <v>1071</v>
      </c>
      <c r="P8" s="4">
        <f t="shared" si="0"/>
        <v>5991</v>
      </c>
      <c r="Q8" s="15"/>
    </row>
    <row r="9" spans="1:17" customFormat="1" ht="27">
      <c r="A9" s="13" t="s">
        <v>13</v>
      </c>
      <c r="B9" s="13" t="s">
        <v>63</v>
      </c>
      <c r="C9" s="2" t="s">
        <v>48</v>
      </c>
      <c r="D9" s="5">
        <v>155</v>
      </c>
      <c r="E9" s="5">
        <v>388</v>
      </c>
      <c r="F9" s="5">
        <v>325</v>
      </c>
      <c r="G9" s="5">
        <v>314</v>
      </c>
      <c r="H9" s="5">
        <v>342</v>
      </c>
      <c r="I9" s="5">
        <v>329</v>
      </c>
      <c r="J9" s="5">
        <v>330</v>
      </c>
      <c r="K9" s="5">
        <v>515</v>
      </c>
      <c r="L9" s="5">
        <v>620</v>
      </c>
      <c r="M9" s="5">
        <v>456</v>
      </c>
      <c r="N9" s="5">
        <v>267</v>
      </c>
      <c r="O9" s="5">
        <v>305</v>
      </c>
      <c r="P9" s="4">
        <f t="shared" si="0"/>
        <v>4346</v>
      </c>
      <c r="Q9" s="14">
        <f t="shared" ref="Q9" si="3">SUM(P9,P10)</f>
        <v>9083</v>
      </c>
    </row>
    <row r="10" spans="1:17" customFormat="1" ht="27">
      <c r="A10" s="13"/>
      <c r="B10" s="13"/>
      <c r="C10" s="2" t="s">
        <v>49</v>
      </c>
      <c r="D10" s="5">
        <v>148</v>
      </c>
      <c r="E10" s="5">
        <v>339</v>
      </c>
      <c r="F10" s="5">
        <v>351</v>
      </c>
      <c r="G10" s="5">
        <v>351</v>
      </c>
      <c r="H10" s="5">
        <v>363</v>
      </c>
      <c r="I10" s="5">
        <v>378</v>
      </c>
      <c r="J10" s="5">
        <v>442</v>
      </c>
      <c r="K10" s="5">
        <v>674</v>
      </c>
      <c r="L10" s="5">
        <v>661</v>
      </c>
      <c r="M10" s="5">
        <v>401</v>
      </c>
      <c r="N10" s="5">
        <v>238</v>
      </c>
      <c r="O10" s="5">
        <v>391</v>
      </c>
      <c r="P10" s="4">
        <f t="shared" si="0"/>
        <v>4737</v>
      </c>
      <c r="Q10" s="15"/>
    </row>
    <row r="11" spans="1:17" customFormat="1" ht="27">
      <c r="A11" s="13" t="s">
        <v>14</v>
      </c>
      <c r="B11" s="13" t="s">
        <v>64</v>
      </c>
      <c r="C11" s="2" t="s">
        <v>48</v>
      </c>
      <c r="D11" s="5">
        <v>133</v>
      </c>
      <c r="E11" s="5">
        <v>293</v>
      </c>
      <c r="F11" s="5">
        <v>300</v>
      </c>
      <c r="G11" s="5">
        <v>348</v>
      </c>
      <c r="H11" s="5">
        <v>344</v>
      </c>
      <c r="I11" s="5">
        <v>282</v>
      </c>
      <c r="J11" s="5">
        <v>349</v>
      </c>
      <c r="K11" s="5">
        <v>474</v>
      </c>
      <c r="L11" s="5">
        <v>528</v>
      </c>
      <c r="M11" s="5">
        <v>421</v>
      </c>
      <c r="N11" s="5">
        <v>284</v>
      </c>
      <c r="O11" s="5">
        <v>351</v>
      </c>
      <c r="P11" s="4">
        <f t="shared" si="0"/>
        <v>4107</v>
      </c>
      <c r="Q11" s="14">
        <f t="shared" ref="Q11" si="4">SUM(P11,P12)</f>
        <v>8638</v>
      </c>
    </row>
    <row r="12" spans="1:17" customFormat="1" ht="27">
      <c r="A12" s="13"/>
      <c r="B12" s="13"/>
      <c r="C12" s="2" t="s">
        <v>49</v>
      </c>
      <c r="D12" s="5">
        <v>134</v>
      </c>
      <c r="E12" s="5">
        <v>216</v>
      </c>
      <c r="F12" s="5">
        <v>312</v>
      </c>
      <c r="G12" s="5">
        <v>421</v>
      </c>
      <c r="H12" s="5">
        <v>346</v>
      </c>
      <c r="I12" s="5">
        <v>371</v>
      </c>
      <c r="J12" s="5">
        <v>451</v>
      </c>
      <c r="K12" s="5">
        <v>598</v>
      </c>
      <c r="L12" s="5">
        <v>599</v>
      </c>
      <c r="M12" s="5">
        <v>439</v>
      </c>
      <c r="N12" s="5">
        <v>221</v>
      </c>
      <c r="O12" s="5">
        <v>423</v>
      </c>
      <c r="P12" s="4">
        <f t="shared" si="0"/>
        <v>4531</v>
      </c>
      <c r="Q12" s="15"/>
    </row>
    <row r="13" spans="1:17" customFormat="1" ht="28.9" customHeight="1">
      <c r="A13" s="13" t="s">
        <v>15</v>
      </c>
      <c r="B13" s="13" t="s">
        <v>65</v>
      </c>
      <c r="C13" s="2" t="s">
        <v>48</v>
      </c>
      <c r="D13" s="5">
        <v>159</v>
      </c>
      <c r="E13" s="5">
        <v>283</v>
      </c>
      <c r="F13" s="5">
        <v>333</v>
      </c>
      <c r="G13" s="5">
        <v>323</v>
      </c>
      <c r="H13" s="5">
        <v>356</v>
      </c>
      <c r="I13" s="5">
        <v>327</v>
      </c>
      <c r="J13" s="5">
        <v>290</v>
      </c>
      <c r="K13" s="5">
        <v>437</v>
      </c>
      <c r="L13" s="5">
        <v>509</v>
      </c>
      <c r="M13" s="5">
        <v>408</v>
      </c>
      <c r="N13" s="5">
        <v>291</v>
      </c>
      <c r="O13" s="5">
        <v>361</v>
      </c>
      <c r="P13" s="4">
        <f t="shared" si="0"/>
        <v>4077</v>
      </c>
      <c r="Q13" s="14">
        <f t="shared" ref="Q13" si="5">SUM(P13,P14)</f>
        <v>8276</v>
      </c>
    </row>
    <row r="14" spans="1:17" customFormat="1" ht="27">
      <c r="A14" s="13"/>
      <c r="B14" s="13"/>
      <c r="C14" s="2" t="s">
        <v>49</v>
      </c>
      <c r="D14" s="5">
        <v>149</v>
      </c>
      <c r="E14" s="5">
        <v>282</v>
      </c>
      <c r="F14" s="5">
        <v>287</v>
      </c>
      <c r="G14" s="5">
        <v>302</v>
      </c>
      <c r="H14" s="5">
        <v>405</v>
      </c>
      <c r="I14" s="5">
        <v>374</v>
      </c>
      <c r="J14" s="5">
        <v>395</v>
      </c>
      <c r="K14" s="5">
        <v>526</v>
      </c>
      <c r="L14" s="5">
        <v>525</v>
      </c>
      <c r="M14" s="5">
        <v>360</v>
      </c>
      <c r="N14" s="5">
        <v>258</v>
      </c>
      <c r="O14" s="5">
        <v>336</v>
      </c>
      <c r="P14" s="4">
        <f t="shared" si="0"/>
        <v>4199</v>
      </c>
      <c r="Q14" s="15"/>
    </row>
    <row r="15" spans="1:17" customFormat="1" ht="27">
      <c r="A15" s="13" t="s">
        <v>16</v>
      </c>
      <c r="B15" s="13" t="s">
        <v>66</v>
      </c>
      <c r="C15" s="2" t="s">
        <v>48</v>
      </c>
      <c r="D15" s="5">
        <v>159</v>
      </c>
      <c r="E15" s="5">
        <v>363</v>
      </c>
      <c r="F15" s="5">
        <v>285</v>
      </c>
      <c r="G15" s="5">
        <v>280</v>
      </c>
      <c r="H15" s="5">
        <v>373</v>
      </c>
      <c r="I15" s="5">
        <v>348</v>
      </c>
      <c r="J15" s="5">
        <v>231</v>
      </c>
      <c r="K15" s="5">
        <v>329</v>
      </c>
      <c r="L15" s="5">
        <v>402</v>
      </c>
      <c r="M15" s="5">
        <v>397</v>
      </c>
      <c r="N15" s="5">
        <v>529</v>
      </c>
      <c r="O15" s="5">
        <v>1084</v>
      </c>
      <c r="P15" s="4">
        <f t="shared" si="0"/>
        <v>4780</v>
      </c>
      <c r="Q15" s="14">
        <f t="shared" ref="Q15" si="6">SUM(P15,P16)</f>
        <v>10082</v>
      </c>
    </row>
    <row r="16" spans="1:17" customFormat="1" ht="27">
      <c r="A16" s="13"/>
      <c r="B16" s="13"/>
      <c r="C16" s="2" t="s">
        <v>49</v>
      </c>
      <c r="D16" s="5">
        <v>123</v>
      </c>
      <c r="E16" s="5">
        <v>333</v>
      </c>
      <c r="F16" s="5">
        <v>243</v>
      </c>
      <c r="G16" s="5">
        <v>275</v>
      </c>
      <c r="H16" s="5">
        <v>331</v>
      </c>
      <c r="I16" s="5">
        <v>384</v>
      </c>
      <c r="J16" s="5">
        <v>309</v>
      </c>
      <c r="K16" s="5">
        <v>419</v>
      </c>
      <c r="L16" s="5">
        <v>463</v>
      </c>
      <c r="M16" s="5">
        <v>694</v>
      </c>
      <c r="N16" s="5">
        <v>705</v>
      </c>
      <c r="O16" s="5">
        <v>1023</v>
      </c>
      <c r="P16" s="4">
        <f t="shared" si="0"/>
        <v>5302</v>
      </c>
      <c r="Q16" s="15"/>
    </row>
    <row r="17" spans="1:17" customFormat="1" ht="27">
      <c r="A17" s="13" t="s">
        <v>17</v>
      </c>
      <c r="B17" s="13" t="s">
        <v>67</v>
      </c>
      <c r="C17" s="2" t="s">
        <v>48</v>
      </c>
      <c r="D17" s="5">
        <v>123</v>
      </c>
      <c r="E17" s="5">
        <v>289</v>
      </c>
      <c r="F17" s="5">
        <v>300</v>
      </c>
      <c r="G17" s="5">
        <v>636</v>
      </c>
      <c r="H17" s="5">
        <v>672</v>
      </c>
      <c r="I17" s="5">
        <v>462</v>
      </c>
      <c r="J17" s="5">
        <v>282</v>
      </c>
      <c r="K17" s="5">
        <v>289</v>
      </c>
      <c r="L17" s="5">
        <v>422</v>
      </c>
      <c r="M17" s="5">
        <v>585</v>
      </c>
      <c r="N17" s="5">
        <v>601</v>
      </c>
      <c r="O17" s="5">
        <v>930</v>
      </c>
      <c r="P17" s="4">
        <f t="shared" si="0"/>
        <v>5591</v>
      </c>
      <c r="Q17" s="14">
        <f t="shared" ref="Q17" si="7">SUM(P17,P18)</f>
        <v>11629</v>
      </c>
    </row>
    <row r="18" spans="1:17" customFormat="1" ht="27">
      <c r="A18" s="13"/>
      <c r="B18" s="13"/>
      <c r="C18" s="2" t="s">
        <v>49</v>
      </c>
      <c r="D18" s="5">
        <v>119</v>
      </c>
      <c r="E18" s="5">
        <v>273</v>
      </c>
      <c r="F18" s="5">
        <v>309</v>
      </c>
      <c r="G18" s="5">
        <v>631</v>
      </c>
      <c r="H18" s="5">
        <v>596</v>
      </c>
      <c r="I18" s="5">
        <v>418</v>
      </c>
      <c r="J18" s="5">
        <v>283</v>
      </c>
      <c r="K18" s="5">
        <v>351</v>
      </c>
      <c r="L18" s="5">
        <v>692</v>
      </c>
      <c r="M18" s="5">
        <v>887</v>
      </c>
      <c r="N18" s="5">
        <v>662</v>
      </c>
      <c r="O18" s="5">
        <v>817</v>
      </c>
      <c r="P18" s="4">
        <f t="shared" si="0"/>
        <v>6038</v>
      </c>
      <c r="Q18" s="15"/>
    </row>
    <row r="19" spans="1:17" customFormat="1" ht="27">
      <c r="A19" s="13" t="s">
        <v>18</v>
      </c>
      <c r="B19" s="13" t="s">
        <v>68</v>
      </c>
      <c r="C19" s="2" t="s">
        <v>48</v>
      </c>
      <c r="D19" s="5">
        <v>148</v>
      </c>
      <c r="E19" s="5">
        <v>319</v>
      </c>
      <c r="F19" s="5">
        <v>313</v>
      </c>
      <c r="G19" s="5">
        <v>495</v>
      </c>
      <c r="H19" s="5">
        <v>627</v>
      </c>
      <c r="I19" s="5">
        <v>359</v>
      </c>
      <c r="J19" s="5">
        <v>296</v>
      </c>
      <c r="K19" s="5">
        <v>350</v>
      </c>
      <c r="L19" s="5">
        <v>466</v>
      </c>
      <c r="M19" s="5">
        <v>609</v>
      </c>
      <c r="N19" s="5">
        <v>608</v>
      </c>
      <c r="O19" s="5">
        <v>728</v>
      </c>
      <c r="P19" s="4">
        <f t="shared" si="0"/>
        <v>5318</v>
      </c>
      <c r="Q19" s="14">
        <f t="shared" ref="Q19" si="8">SUM(P19,P20)</f>
        <v>10627</v>
      </c>
    </row>
    <row r="20" spans="1:17" customFormat="1" ht="27">
      <c r="A20" s="13"/>
      <c r="B20" s="13"/>
      <c r="C20" s="2" t="s">
        <v>49</v>
      </c>
      <c r="D20" s="5">
        <v>135</v>
      </c>
      <c r="E20" s="5">
        <v>326</v>
      </c>
      <c r="F20" s="5">
        <v>305</v>
      </c>
      <c r="G20" s="5">
        <v>498</v>
      </c>
      <c r="H20" s="5">
        <v>532</v>
      </c>
      <c r="I20" s="5">
        <v>333</v>
      </c>
      <c r="J20" s="5">
        <v>271</v>
      </c>
      <c r="K20" s="5">
        <v>374</v>
      </c>
      <c r="L20" s="5">
        <v>628</v>
      </c>
      <c r="M20" s="5">
        <v>810</v>
      </c>
      <c r="N20" s="5">
        <v>523</v>
      </c>
      <c r="O20" s="5">
        <v>574</v>
      </c>
      <c r="P20" s="4">
        <f t="shared" si="0"/>
        <v>5309</v>
      </c>
      <c r="Q20" s="15"/>
    </row>
    <row r="21" spans="1:17" customFormat="1" ht="27">
      <c r="A21" s="13" t="s">
        <v>19</v>
      </c>
      <c r="B21" s="13" t="s">
        <v>69</v>
      </c>
      <c r="C21" s="2" t="s">
        <v>48</v>
      </c>
      <c r="D21" s="5">
        <v>142</v>
      </c>
      <c r="E21" s="5">
        <v>261</v>
      </c>
      <c r="F21" s="5">
        <v>286</v>
      </c>
      <c r="G21" s="5">
        <v>377</v>
      </c>
      <c r="H21" s="5">
        <v>451</v>
      </c>
      <c r="I21" s="5">
        <v>260</v>
      </c>
      <c r="J21" s="5">
        <v>235</v>
      </c>
      <c r="K21" s="5">
        <v>350</v>
      </c>
      <c r="L21" s="5">
        <v>442</v>
      </c>
      <c r="M21" s="5">
        <v>515</v>
      </c>
      <c r="N21" s="5">
        <v>451</v>
      </c>
      <c r="O21" s="5">
        <v>648</v>
      </c>
      <c r="P21" s="4">
        <f t="shared" si="0"/>
        <v>4418</v>
      </c>
      <c r="Q21" s="14">
        <f t="shared" ref="Q21" si="9">SUM(P21,P22)</f>
        <v>9053</v>
      </c>
    </row>
    <row r="22" spans="1:17" customFormat="1" ht="27">
      <c r="A22" s="13"/>
      <c r="B22" s="13"/>
      <c r="C22" s="2" t="s">
        <v>49</v>
      </c>
      <c r="D22" s="5">
        <v>116</v>
      </c>
      <c r="E22" s="5">
        <v>263</v>
      </c>
      <c r="F22" s="5">
        <v>263</v>
      </c>
      <c r="G22" s="5">
        <v>363</v>
      </c>
      <c r="H22" s="5">
        <v>365</v>
      </c>
      <c r="I22" s="5">
        <v>310</v>
      </c>
      <c r="J22" s="5">
        <v>302</v>
      </c>
      <c r="K22" s="5">
        <v>439</v>
      </c>
      <c r="L22" s="5">
        <v>551</v>
      </c>
      <c r="M22" s="5">
        <v>641</v>
      </c>
      <c r="N22" s="5">
        <v>416</v>
      </c>
      <c r="O22" s="5">
        <v>606</v>
      </c>
      <c r="P22" s="4">
        <f t="shared" si="0"/>
        <v>4635</v>
      </c>
      <c r="Q22" s="15"/>
    </row>
    <row r="23" spans="1:17" customFormat="1" ht="27">
      <c r="A23" s="13" t="s">
        <v>20</v>
      </c>
      <c r="B23" s="13" t="s">
        <v>70</v>
      </c>
      <c r="C23" s="2" t="s">
        <v>48</v>
      </c>
      <c r="D23" s="5">
        <v>177</v>
      </c>
      <c r="E23" s="5">
        <v>386</v>
      </c>
      <c r="F23" s="5">
        <v>297</v>
      </c>
      <c r="G23" s="5">
        <v>296</v>
      </c>
      <c r="H23" s="5">
        <v>410</v>
      </c>
      <c r="I23" s="5">
        <v>366</v>
      </c>
      <c r="J23" s="5">
        <v>256</v>
      </c>
      <c r="K23" s="5">
        <v>400</v>
      </c>
      <c r="L23" s="5">
        <v>444</v>
      </c>
      <c r="M23" s="5">
        <v>327</v>
      </c>
      <c r="N23" s="5">
        <v>315</v>
      </c>
      <c r="O23" s="5">
        <v>746</v>
      </c>
      <c r="P23" s="4">
        <f t="shared" si="0"/>
        <v>4420</v>
      </c>
      <c r="Q23" s="14">
        <f t="shared" ref="Q23" si="10">SUM(P23,P24)</f>
        <v>8949</v>
      </c>
    </row>
    <row r="24" spans="1:17" customFormat="1" ht="27">
      <c r="A24" s="13"/>
      <c r="B24" s="13"/>
      <c r="C24" s="2" t="s">
        <v>49</v>
      </c>
      <c r="D24" s="5">
        <v>167</v>
      </c>
      <c r="E24" s="5">
        <v>362</v>
      </c>
      <c r="F24" s="5">
        <v>296</v>
      </c>
      <c r="G24" s="5">
        <v>283</v>
      </c>
      <c r="H24" s="5">
        <v>328</v>
      </c>
      <c r="I24" s="5">
        <v>333</v>
      </c>
      <c r="J24" s="5">
        <v>351</v>
      </c>
      <c r="K24" s="5">
        <v>436</v>
      </c>
      <c r="L24" s="5">
        <v>406</v>
      </c>
      <c r="M24" s="5">
        <v>478</v>
      </c>
      <c r="N24" s="5">
        <v>465</v>
      </c>
      <c r="O24" s="5">
        <v>624</v>
      </c>
      <c r="P24" s="4">
        <f t="shared" si="0"/>
        <v>4529</v>
      </c>
      <c r="Q24" s="15"/>
    </row>
    <row r="25" spans="1:17" customFormat="1" ht="27">
      <c r="A25" s="13" t="s">
        <v>21</v>
      </c>
      <c r="B25" s="13" t="s">
        <v>71</v>
      </c>
      <c r="C25" s="2" t="s">
        <v>48</v>
      </c>
      <c r="D25" s="5">
        <v>141</v>
      </c>
      <c r="E25" s="5">
        <v>338</v>
      </c>
      <c r="F25" s="5">
        <v>300</v>
      </c>
      <c r="G25" s="5">
        <v>410</v>
      </c>
      <c r="H25" s="5">
        <v>398</v>
      </c>
      <c r="I25" s="5">
        <v>241</v>
      </c>
      <c r="J25" s="5">
        <v>231</v>
      </c>
      <c r="K25" s="5">
        <v>380</v>
      </c>
      <c r="L25" s="5">
        <v>453</v>
      </c>
      <c r="M25" s="5">
        <v>478</v>
      </c>
      <c r="N25" s="5">
        <v>407</v>
      </c>
      <c r="O25" s="5">
        <v>558</v>
      </c>
      <c r="P25" s="4">
        <f t="shared" si="0"/>
        <v>4335</v>
      </c>
      <c r="Q25" s="14">
        <f t="shared" ref="Q25" si="11">SUM(P25,P26)</f>
        <v>8781</v>
      </c>
    </row>
    <row r="26" spans="1:17" customFormat="1" ht="27">
      <c r="A26" s="13"/>
      <c r="B26" s="13"/>
      <c r="C26" s="2" t="s">
        <v>49</v>
      </c>
      <c r="D26" s="5">
        <v>133</v>
      </c>
      <c r="E26" s="5">
        <v>305</v>
      </c>
      <c r="F26" s="5">
        <v>284</v>
      </c>
      <c r="G26" s="5">
        <v>355</v>
      </c>
      <c r="H26" s="5">
        <v>384</v>
      </c>
      <c r="I26" s="5">
        <v>252</v>
      </c>
      <c r="J26" s="5">
        <v>287</v>
      </c>
      <c r="K26" s="5">
        <v>424</v>
      </c>
      <c r="L26" s="5">
        <v>591</v>
      </c>
      <c r="M26" s="5">
        <v>569</v>
      </c>
      <c r="N26" s="5">
        <v>372</v>
      </c>
      <c r="O26" s="5">
        <v>490</v>
      </c>
      <c r="P26" s="4">
        <f t="shared" si="0"/>
        <v>4446</v>
      </c>
      <c r="Q26" s="15"/>
    </row>
    <row r="27" spans="1:17" customFormat="1" ht="27">
      <c r="A27" s="13" t="s">
        <v>22</v>
      </c>
      <c r="B27" s="13" t="s">
        <v>72</v>
      </c>
      <c r="C27" s="2" t="s">
        <v>48</v>
      </c>
      <c r="D27" s="5">
        <v>111</v>
      </c>
      <c r="E27" s="5">
        <v>306</v>
      </c>
      <c r="F27" s="5">
        <v>488</v>
      </c>
      <c r="G27" s="5">
        <v>570</v>
      </c>
      <c r="H27" s="5">
        <v>355</v>
      </c>
      <c r="I27" s="5">
        <v>240</v>
      </c>
      <c r="J27" s="5">
        <v>182</v>
      </c>
      <c r="K27" s="5">
        <v>331</v>
      </c>
      <c r="L27" s="5">
        <v>673</v>
      </c>
      <c r="M27" s="5">
        <v>582</v>
      </c>
      <c r="N27" s="5">
        <v>342</v>
      </c>
      <c r="O27" s="5">
        <v>434</v>
      </c>
      <c r="P27" s="4">
        <f t="shared" si="0"/>
        <v>4614</v>
      </c>
      <c r="Q27" s="14">
        <f t="shared" ref="Q27" si="12">SUM(P27,P28)</f>
        <v>9425</v>
      </c>
    </row>
    <row r="28" spans="1:17" customFormat="1" ht="27">
      <c r="A28" s="13"/>
      <c r="B28" s="13"/>
      <c r="C28" s="2" t="s">
        <v>49</v>
      </c>
      <c r="D28" s="5">
        <v>82</v>
      </c>
      <c r="E28" s="5">
        <v>277</v>
      </c>
      <c r="F28" s="5">
        <v>475</v>
      </c>
      <c r="G28" s="5">
        <v>552</v>
      </c>
      <c r="H28" s="5">
        <v>308</v>
      </c>
      <c r="I28" s="5">
        <v>227</v>
      </c>
      <c r="J28" s="5">
        <v>205</v>
      </c>
      <c r="K28" s="5">
        <v>563</v>
      </c>
      <c r="L28" s="5">
        <v>915</v>
      </c>
      <c r="M28" s="5">
        <v>532</v>
      </c>
      <c r="N28" s="5">
        <v>270</v>
      </c>
      <c r="O28" s="5">
        <v>405</v>
      </c>
      <c r="P28" s="4">
        <f t="shared" si="0"/>
        <v>4811</v>
      </c>
      <c r="Q28" s="15"/>
    </row>
    <row r="29" spans="1:17" customFormat="1" ht="27">
      <c r="A29" s="13" t="s">
        <v>23</v>
      </c>
      <c r="B29" s="13" t="s">
        <v>73</v>
      </c>
      <c r="C29" s="2" t="s">
        <v>48</v>
      </c>
      <c r="D29" s="5">
        <v>252</v>
      </c>
      <c r="E29" s="5">
        <v>402</v>
      </c>
      <c r="F29" s="5">
        <v>281</v>
      </c>
      <c r="G29" s="5">
        <v>213</v>
      </c>
      <c r="H29" s="5">
        <v>300</v>
      </c>
      <c r="I29" s="5">
        <v>373</v>
      </c>
      <c r="J29" s="5">
        <v>344</v>
      </c>
      <c r="K29" s="5">
        <v>447</v>
      </c>
      <c r="L29" s="5">
        <v>500</v>
      </c>
      <c r="M29" s="5">
        <v>408</v>
      </c>
      <c r="N29" s="5">
        <v>320</v>
      </c>
      <c r="O29" s="5">
        <v>278</v>
      </c>
      <c r="P29" s="4">
        <f>SUM(D29:O29)</f>
        <v>4118</v>
      </c>
      <c r="Q29" s="14">
        <f>SUM(P29,P30)</f>
        <v>8384</v>
      </c>
    </row>
    <row r="30" spans="1:17" customFormat="1" ht="27">
      <c r="A30" s="13"/>
      <c r="B30" s="13"/>
      <c r="C30" s="2" t="s">
        <v>49</v>
      </c>
      <c r="D30" s="5">
        <v>259</v>
      </c>
      <c r="E30" s="5">
        <v>407</v>
      </c>
      <c r="F30" s="5">
        <v>265</v>
      </c>
      <c r="G30" s="5">
        <v>257</v>
      </c>
      <c r="H30" s="5">
        <v>380</v>
      </c>
      <c r="I30" s="5">
        <v>507</v>
      </c>
      <c r="J30" s="5">
        <v>488</v>
      </c>
      <c r="K30" s="5">
        <v>448</v>
      </c>
      <c r="L30" s="5">
        <v>439</v>
      </c>
      <c r="M30" s="5">
        <v>351</v>
      </c>
      <c r="N30" s="5">
        <v>245</v>
      </c>
      <c r="O30" s="5">
        <v>220</v>
      </c>
      <c r="P30" s="4">
        <f t="shared" ref="P30:P54" si="13">SUM(D30:O30)</f>
        <v>4266</v>
      </c>
      <c r="Q30" s="15"/>
    </row>
    <row r="31" spans="1:17" customFormat="1" ht="27">
      <c r="A31" s="13" t="s">
        <v>24</v>
      </c>
      <c r="B31" s="13" t="s">
        <v>74</v>
      </c>
      <c r="C31" s="2" t="s">
        <v>48</v>
      </c>
      <c r="D31" s="5">
        <v>194</v>
      </c>
      <c r="E31" s="5">
        <v>332</v>
      </c>
      <c r="F31" s="5">
        <v>314</v>
      </c>
      <c r="G31" s="5">
        <v>308</v>
      </c>
      <c r="H31" s="5">
        <v>432</v>
      </c>
      <c r="I31" s="5">
        <v>409</v>
      </c>
      <c r="J31" s="5">
        <v>435</v>
      </c>
      <c r="K31" s="5">
        <v>668</v>
      </c>
      <c r="L31" s="5">
        <v>543</v>
      </c>
      <c r="M31" s="5">
        <v>416</v>
      </c>
      <c r="N31" s="5">
        <v>266</v>
      </c>
      <c r="O31" s="5">
        <v>407</v>
      </c>
      <c r="P31" s="4">
        <f t="shared" si="13"/>
        <v>4724</v>
      </c>
      <c r="Q31" s="14">
        <f t="shared" ref="Q31" si="14">SUM(P31,P32)</f>
        <v>9627</v>
      </c>
    </row>
    <row r="32" spans="1:17" customFormat="1" ht="27">
      <c r="A32" s="13"/>
      <c r="B32" s="13"/>
      <c r="C32" s="2" t="s">
        <v>49</v>
      </c>
      <c r="D32" s="5">
        <v>201</v>
      </c>
      <c r="E32" s="5">
        <v>325</v>
      </c>
      <c r="F32" s="5">
        <v>316</v>
      </c>
      <c r="G32" s="5">
        <v>372</v>
      </c>
      <c r="H32" s="5">
        <v>459</v>
      </c>
      <c r="I32" s="5">
        <v>503</v>
      </c>
      <c r="J32" s="5">
        <v>506</v>
      </c>
      <c r="K32" s="5">
        <v>663</v>
      </c>
      <c r="L32" s="5">
        <v>521</v>
      </c>
      <c r="M32" s="5">
        <v>368</v>
      </c>
      <c r="N32" s="5">
        <v>250</v>
      </c>
      <c r="O32" s="5">
        <v>419</v>
      </c>
      <c r="P32" s="4">
        <f t="shared" si="13"/>
        <v>4903</v>
      </c>
      <c r="Q32" s="15"/>
    </row>
    <row r="33" spans="1:17" customFormat="1" ht="27">
      <c r="A33" s="13" t="s">
        <v>25</v>
      </c>
      <c r="B33" s="13" t="s">
        <v>75</v>
      </c>
      <c r="C33" s="2" t="s">
        <v>48</v>
      </c>
      <c r="D33" s="5">
        <v>187</v>
      </c>
      <c r="E33" s="5">
        <v>352</v>
      </c>
      <c r="F33" s="5">
        <v>373</v>
      </c>
      <c r="G33" s="5">
        <v>595</v>
      </c>
      <c r="H33" s="5">
        <v>531</v>
      </c>
      <c r="I33" s="5">
        <v>494</v>
      </c>
      <c r="J33" s="5">
        <v>467</v>
      </c>
      <c r="K33" s="5">
        <v>524</v>
      </c>
      <c r="L33" s="5">
        <v>624</v>
      </c>
      <c r="M33" s="5">
        <v>591</v>
      </c>
      <c r="N33" s="5">
        <v>442</v>
      </c>
      <c r="O33" s="5">
        <v>720</v>
      </c>
      <c r="P33" s="4">
        <f t="shared" si="13"/>
        <v>5900</v>
      </c>
      <c r="Q33" s="14">
        <f t="shared" ref="Q33" si="15">SUM(P33,P34)</f>
        <v>12159</v>
      </c>
    </row>
    <row r="34" spans="1:17" customFormat="1" ht="27">
      <c r="A34" s="13"/>
      <c r="B34" s="13"/>
      <c r="C34" s="2" t="s">
        <v>49</v>
      </c>
      <c r="D34" s="5">
        <v>196</v>
      </c>
      <c r="E34" s="5">
        <v>338</v>
      </c>
      <c r="F34" s="5">
        <v>397</v>
      </c>
      <c r="G34" s="5">
        <v>585</v>
      </c>
      <c r="H34" s="5">
        <v>529</v>
      </c>
      <c r="I34" s="5">
        <v>502</v>
      </c>
      <c r="J34" s="5">
        <v>479</v>
      </c>
      <c r="K34" s="5">
        <v>544</v>
      </c>
      <c r="L34" s="5">
        <v>794</v>
      </c>
      <c r="M34" s="5">
        <v>675</v>
      </c>
      <c r="N34" s="5">
        <v>453</v>
      </c>
      <c r="O34" s="5">
        <v>767</v>
      </c>
      <c r="P34" s="4">
        <f t="shared" si="13"/>
        <v>6259</v>
      </c>
      <c r="Q34" s="15"/>
    </row>
    <row r="35" spans="1:17" customFormat="1" ht="27">
      <c r="A35" s="13" t="s">
        <v>26</v>
      </c>
      <c r="B35" s="13" t="s">
        <v>76</v>
      </c>
      <c r="C35" s="2" t="s">
        <v>48</v>
      </c>
      <c r="D35" s="5">
        <v>157</v>
      </c>
      <c r="E35" s="5">
        <v>405</v>
      </c>
      <c r="F35" s="5">
        <v>292</v>
      </c>
      <c r="G35" s="5">
        <v>348</v>
      </c>
      <c r="H35" s="5">
        <v>359</v>
      </c>
      <c r="I35" s="5">
        <v>271</v>
      </c>
      <c r="J35" s="5">
        <v>190</v>
      </c>
      <c r="K35" s="5">
        <v>262</v>
      </c>
      <c r="L35" s="5">
        <v>320</v>
      </c>
      <c r="M35" s="5">
        <v>464</v>
      </c>
      <c r="N35" s="5">
        <v>469</v>
      </c>
      <c r="O35" s="5">
        <v>671</v>
      </c>
      <c r="P35" s="4">
        <f t="shared" si="13"/>
        <v>4208</v>
      </c>
      <c r="Q35" s="14">
        <f t="shared" ref="Q35" si="16">SUM(P35,P36)</f>
        <v>8702</v>
      </c>
    </row>
    <row r="36" spans="1:17" customFormat="1" ht="27">
      <c r="A36" s="13"/>
      <c r="B36" s="13"/>
      <c r="C36" s="2" t="s">
        <v>49</v>
      </c>
      <c r="D36" s="5">
        <v>154</v>
      </c>
      <c r="E36" s="5">
        <v>387</v>
      </c>
      <c r="F36" s="5">
        <v>296</v>
      </c>
      <c r="G36" s="5">
        <v>351</v>
      </c>
      <c r="H36" s="5">
        <v>309</v>
      </c>
      <c r="I36" s="5">
        <v>253</v>
      </c>
      <c r="J36" s="5">
        <v>265</v>
      </c>
      <c r="K36" s="5">
        <v>316</v>
      </c>
      <c r="L36" s="5">
        <v>495</v>
      </c>
      <c r="M36" s="5">
        <v>692</v>
      </c>
      <c r="N36" s="5">
        <v>458</v>
      </c>
      <c r="O36" s="5">
        <v>518</v>
      </c>
      <c r="P36" s="4">
        <f t="shared" si="13"/>
        <v>4494</v>
      </c>
      <c r="Q36" s="15"/>
    </row>
    <row r="37" spans="1:17" customFormat="1" ht="27">
      <c r="A37" s="13" t="s">
        <v>27</v>
      </c>
      <c r="B37" s="13" t="s">
        <v>77</v>
      </c>
      <c r="C37" s="2" t="s">
        <v>48</v>
      </c>
      <c r="D37" s="5">
        <v>140</v>
      </c>
      <c r="E37" s="5">
        <v>332</v>
      </c>
      <c r="F37" s="5">
        <v>285</v>
      </c>
      <c r="G37" s="5">
        <v>391</v>
      </c>
      <c r="H37" s="5">
        <v>401</v>
      </c>
      <c r="I37" s="5">
        <v>312</v>
      </c>
      <c r="J37" s="5">
        <v>246</v>
      </c>
      <c r="K37" s="5">
        <v>340</v>
      </c>
      <c r="L37" s="5">
        <v>418</v>
      </c>
      <c r="M37" s="5">
        <v>436</v>
      </c>
      <c r="N37" s="5">
        <v>514</v>
      </c>
      <c r="O37" s="5">
        <v>785</v>
      </c>
      <c r="P37" s="4">
        <f t="shared" si="13"/>
        <v>4600</v>
      </c>
      <c r="Q37" s="14">
        <f t="shared" ref="Q37" si="17">SUM(P37,P38)</f>
        <v>9639</v>
      </c>
    </row>
    <row r="38" spans="1:17" customFormat="1" ht="27">
      <c r="A38" s="13"/>
      <c r="B38" s="13"/>
      <c r="C38" s="2" t="s">
        <v>49</v>
      </c>
      <c r="D38" s="5">
        <v>145</v>
      </c>
      <c r="E38" s="5">
        <v>256</v>
      </c>
      <c r="F38" s="5">
        <v>265</v>
      </c>
      <c r="G38" s="5">
        <v>354</v>
      </c>
      <c r="H38" s="5">
        <v>352</v>
      </c>
      <c r="I38" s="5">
        <v>327</v>
      </c>
      <c r="J38" s="5">
        <v>274</v>
      </c>
      <c r="K38" s="5">
        <v>445</v>
      </c>
      <c r="L38" s="5">
        <v>591</v>
      </c>
      <c r="M38" s="5">
        <v>727</v>
      </c>
      <c r="N38" s="5">
        <v>533</v>
      </c>
      <c r="O38" s="5">
        <v>770</v>
      </c>
      <c r="P38" s="4">
        <f t="shared" si="13"/>
        <v>5039</v>
      </c>
      <c r="Q38" s="15"/>
    </row>
    <row r="39" spans="1:17" customFormat="1" ht="28.9" customHeight="1">
      <c r="A39" s="13" t="s">
        <v>28</v>
      </c>
      <c r="B39" s="13" t="s">
        <v>78</v>
      </c>
      <c r="C39" s="2" t="s">
        <v>48</v>
      </c>
      <c r="D39" s="5">
        <v>152</v>
      </c>
      <c r="E39" s="5">
        <v>375</v>
      </c>
      <c r="F39" s="5">
        <v>384</v>
      </c>
      <c r="G39" s="5">
        <v>415</v>
      </c>
      <c r="H39" s="5">
        <v>438</v>
      </c>
      <c r="I39" s="5">
        <v>384</v>
      </c>
      <c r="J39" s="5">
        <v>360</v>
      </c>
      <c r="K39" s="5">
        <v>468</v>
      </c>
      <c r="L39" s="5">
        <v>605</v>
      </c>
      <c r="M39" s="5">
        <v>617</v>
      </c>
      <c r="N39" s="5">
        <v>535</v>
      </c>
      <c r="O39" s="5">
        <v>1038</v>
      </c>
      <c r="P39" s="4">
        <f t="shared" si="13"/>
        <v>5771</v>
      </c>
      <c r="Q39" s="14">
        <f t="shared" ref="Q39" si="18">SUM(P39,P40)</f>
        <v>12339</v>
      </c>
    </row>
    <row r="40" spans="1:17" customFormat="1" ht="27">
      <c r="A40" s="13"/>
      <c r="B40" s="13"/>
      <c r="C40" s="2" t="s">
        <v>49</v>
      </c>
      <c r="D40" s="5">
        <v>176</v>
      </c>
      <c r="E40" s="5">
        <v>375</v>
      </c>
      <c r="F40" s="5">
        <v>376</v>
      </c>
      <c r="G40" s="5">
        <v>420</v>
      </c>
      <c r="H40" s="5">
        <v>421</v>
      </c>
      <c r="I40" s="5">
        <v>435</v>
      </c>
      <c r="J40" s="5">
        <v>439</v>
      </c>
      <c r="K40" s="5">
        <v>644</v>
      </c>
      <c r="L40" s="5">
        <v>773</v>
      </c>
      <c r="M40" s="5">
        <v>715</v>
      </c>
      <c r="N40" s="5">
        <v>600</v>
      </c>
      <c r="O40" s="5">
        <v>1194</v>
      </c>
      <c r="P40" s="4">
        <f t="shared" si="13"/>
        <v>6568</v>
      </c>
      <c r="Q40" s="15"/>
    </row>
    <row r="41" spans="1:17" customFormat="1" ht="27">
      <c r="A41" s="13" t="s">
        <v>29</v>
      </c>
      <c r="B41" s="13" t="s">
        <v>79</v>
      </c>
      <c r="C41" s="2" t="s">
        <v>48</v>
      </c>
      <c r="D41" s="5">
        <v>147</v>
      </c>
      <c r="E41" s="5">
        <v>309</v>
      </c>
      <c r="F41" s="5">
        <v>226</v>
      </c>
      <c r="G41" s="5">
        <v>241</v>
      </c>
      <c r="H41" s="5">
        <v>294</v>
      </c>
      <c r="I41" s="5">
        <v>326</v>
      </c>
      <c r="J41" s="5">
        <v>420</v>
      </c>
      <c r="K41" s="5">
        <v>585</v>
      </c>
      <c r="L41" s="5">
        <v>507</v>
      </c>
      <c r="M41" s="5">
        <v>358</v>
      </c>
      <c r="N41" s="5">
        <v>284</v>
      </c>
      <c r="O41" s="5">
        <v>348</v>
      </c>
      <c r="P41" s="4">
        <f t="shared" si="13"/>
        <v>4045</v>
      </c>
      <c r="Q41" s="14">
        <f t="shared" ref="Q41" si="19">SUM(P41,P42)</f>
        <v>8254</v>
      </c>
    </row>
    <row r="42" spans="1:17" customFormat="1" ht="27">
      <c r="A42" s="13"/>
      <c r="B42" s="13"/>
      <c r="C42" s="2" t="s">
        <v>49</v>
      </c>
      <c r="D42" s="5">
        <v>159</v>
      </c>
      <c r="E42" s="5">
        <v>302</v>
      </c>
      <c r="F42" s="5">
        <v>232</v>
      </c>
      <c r="G42" s="5">
        <v>244</v>
      </c>
      <c r="H42" s="5">
        <v>313</v>
      </c>
      <c r="I42" s="5">
        <v>386</v>
      </c>
      <c r="J42" s="5">
        <v>519</v>
      </c>
      <c r="K42" s="5">
        <v>610</v>
      </c>
      <c r="L42" s="5">
        <v>453</v>
      </c>
      <c r="M42" s="5">
        <v>338</v>
      </c>
      <c r="N42" s="5">
        <v>261</v>
      </c>
      <c r="O42" s="5">
        <v>392</v>
      </c>
      <c r="P42" s="4">
        <f t="shared" si="13"/>
        <v>4209</v>
      </c>
      <c r="Q42" s="15"/>
    </row>
    <row r="43" spans="1:17" customFormat="1" ht="27">
      <c r="A43" s="13" t="s">
        <v>30</v>
      </c>
      <c r="B43" s="13" t="s">
        <v>80</v>
      </c>
      <c r="C43" s="2" t="s">
        <v>48</v>
      </c>
      <c r="D43" s="5">
        <v>131</v>
      </c>
      <c r="E43" s="5">
        <v>284</v>
      </c>
      <c r="F43" s="5">
        <v>249</v>
      </c>
      <c r="G43" s="5">
        <v>284</v>
      </c>
      <c r="H43" s="5">
        <v>278</v>
      </c>
      <c r="I43" s="5">
        <v>223</v>
      </c>
      <c r="J43" s="5">
        <v>267</v>
      </c>
      <c r="K43" s="5">
        <v>437</v>
      </c>
      <c r="L43" s="5">
        <v>521</v>
      </c>
      <c r="M43" s="5">
        <v>426</v>
      </c>
      <c r="N43" s="5">
        <v>341</v>
      </c>
      <c r="O43" s="5">
        <v>450</v>
      </c>
      <c r="P43" s="4">
        <f t="shared" si="13"/>
        <v>3891</v>
      </c>
      <c r="Q43" s="14">
        <f t="shared" ref="Q43" si="20">SUM(P43,P44)</f>
        <v>8074</v>
      </c>
    </row>
    <row r="44" spans="1:17" customFormat="1" ht="27">
      <c r="A44" s="13"/>
      <c r="B44" s="13"/>
      <c r="C44" s="2" t="s">
        <v>49</v>
      </c>
      <c r="D44" s="5">
        <v>139</v>
      </c>
      <c r="E44" s="5">
        <v>237</v>
      </c>
      <c r="F44" s="5">
        <v>263</v>
      </c>
      <c r="G44" s="5">
        <v>299</v>
      </c>
      <c r="H44" s="5">
        <v>309</v>
      </c>
      <c r="I44" s="5">
        <v>293</v>
      </c>
      <c r="J44" s="5">
        <v>330</v>
      </c>
      <c r="K44" s="5">
        <v>569</v>
      </c>
      <c r="L44" s="5">
        <v>522</v>
      </c>
      <c r="M44" s="5">
        <v>435</v>
      </c>
      <c r="N44" s="5">
        <v>309</v>
      </c>
      <c r="O44" s="5">
        <v>478</v>
      </c>
      <c r="P44" s="4">
        <f t="shared" si="13"/>
        <v>4183</v>
      </c>
      <c r="Q44" s="15"/>
    </row>
    <row r="45" spans="1:17" customFormat="1" ht="27">
      <c r="A45" s="13" t="s">
        <v>31</v>
      </c>
      <c r="B45" s="13" t="s">
        <v>81</v>
      </c>
      <c r="C45" s="2" t="s">
        <v>48</v>
      </c>
      <c r="D45" s="5">
        <v>172</v>
      </c>
      <c r="E45" s="5">
        <v>308</v>
      </c>
      <c r="F45" s="5">
        <v>237</v>
      </c>
      <c r="G45" s="5">
        <v>287</v>
      </c>
      <c r="H45" s="5">
        <v>290</v>
      </c>
      <c r="I45" s="5">
        <v>396</v>
      </c>
      <c r="J45" s="5">
        <v>413</v>
      </c>
      <c r="K45" s="5">
        <v>587</v>
      </c>
      <c r="L45" s="5">
        <v>521</v>
      </c>
      <c r="M45" s="5">
        <v>386</v>
      </c>
      <c r="N45" s="5">
        <v>210</v>
      </c>
      <c r="O45" s="5">
        <v>232</v>
      </c>
      <c r="P45" s="4">
        <f t="shared" si="13"/>
        <v>4039</v>
      </c>
      <c r="Q45" s="14">
        <f t="shared" ref="Q45" si="21">SUM(P45,P46)</f>
        <v>7926</v>
      </c>
    </row>
    <row r="46" spans="1:17" customFormat="1" ht="27">
      <c r="A46" s="13"/>
      <c r="B46" s="13"/>
      <c r="C46" s="2" t="s">
        <v>49</v>
      </c>
      <c r="D46" s="5">
        <v>152</v>
      </c>
      <c r="E46" s="5">
        <v>286</v>
      </c>
      <c r="F46" s="5">
        <v>255</v>
      </c>
      <c r="G46" s="5">
        <v>284</v>
      </c>
      <c r="H46" s="5">
        <v>377</v>
      </c>
      <c r="I46" s="5">
        <v>383</v>
      </c>
      <c r="J46" s="5">
        <v>430</v>
      </c>
      <c r="K46" s="5">
        <v>610</v>
      </c>
      <c r="L46" s="5">
        <v>454</v>
      </c>
      <c r="M46" s="5">
        <v>297</v>
      </c>
      <c r="N46" s="5">
        <v>144</v>
      </c>
      <c r="O46" s="5">
        <v>215</v>
      </c>
      <c r="P46" s="4">
        <f t="shared" si="13"/>
        <v>3887</v>
      </c>
      <c r="Q46" s="15"/>
    </row>
    <row r="47" spans="1:17" customFormat="1" ht="27">
      <c r="A47" s="13" t="s">
        <v>32</v>
      </c>
      <c r="B47" s="13" t="s">
        <v>82</v>
      </c>
      <c r="C47" s="2" t="s">
        <v>48</v>
      </c>
      <c r="D47" s="5">
        <v>175</v>
      </c>
      <c r="E47" s="5">
        <v>302</v>
      </c>
      <c r="F47" s="5">
        <v>198</v>
      </c>
      <c r="G47" s="5">
        <v>160</v>
      </c>
      <c r="H47" s="5">
        <v>157</v>
      </c>
      <c r="I47" s="5">
        <v>203</v>
      </c>
      <c r="J47" s="5">
        <v>288</v>
      </c>
      <c r="K47" s="5">
        <v>446</v>
      </c>
      <c r="L47" s="5">
        <v>541</v>
      </c>
      <c r="M47" s="5">
        <v>362</v>
      </c>
      <c r="N47" s="5">
        <v>195</v>
      </c>
      <c r="O47" s="5">
        <v>186</v>
      </c>
      <c r="P47" s="4">
        <f t="shared" si="13"/>
        <v>3213</v>
      </c>
      <c r="Q47" s="14">
        <f t="shared" ref="Q47" si="22">SUM(P47,P48)</f>
        <v>6383</v>
      </c>
    </row>
    <row r="48" spans="1:17" customFormat="1" ht="27">
      <c r="A48" s="13"/>
      <c r="B48" s="13"/>
      <c r="C48" s="2" t="s">
        <v>49</v>
      </c>
      <c r="D48" s="5">
        <v>152</v>
      </c>
      <c r="E48" s="5">
        <v>268</v>
      </c>
      <c r="F48" s="5">
        <v>218</v>
      </c>
      <c r="G48" s="5">
        <v>157</v>
      </c>
      <c r="H48" s="5">
        <v>186</v>
      </c>
      <c r="I48" s="5">
        <v>240</v>
      </c>
      <c r="J48" s="5">
        <v>345</v>
      </c>
      <c r="K48" s="5">
        <v>577</v>
      </c>
      <c r="L48" s="5">
        <v>505</v>
      </c>
      <c r="M48" s="5">
        <v>254</v>
      </c>
      <c r="N48" s="5">
        <v>123</v>
      </c>
      <c r="O48" s="5">
        <v>145</v>
      </c>
      <c r="P48" s="4">
        <f t="shared" si="13"/>
        <v>3170</v>
      </c>
      <c r="Q48" s="15"/>
    </row>
    <row r="49" spans="1:17" customFormat="1" ht="27">
      <c r="A49" s="13" t="s">
        <v>33</v>
      </c>
      <c r="B49" s="13" t="s">
        <v>83</v>
      </c>
      <c r="C49" s="2" t="s">
        <v>48</v>
      </c>
      <c r="D49" s="5">
        <v>345</v>
      </c>
      <c r="E49" s="5">
        <v>744</v>
      </c>
      <c r="F49" s="5">
        <v>521</v>
      </c>
      <c r="G49" s="5">
        <v>289</v>
      </c>
      <c r="H49" s="5">
        <v>303</v>
      </c>
      <c r="I49" s="5">
        <v>392</v>
      </c>
      <c r="J49" s="5">
        <v>449</v>
      </c>
      <c r="K49" s="5">
        <v>758</v>
      </c>
      <c r="L49" s="5">
        <v>846</v>
      </c>
      <c r="M49" s="5">
        <v>519</v>
      </c>
      <c r="N49" s="5">
        <v>265</v>
      </c>
      <c r="O49" s="5">
        <v>330</v>
      </c>
      <c r="P49" s="4">
        <f t="shared" si="13"/>
        <v>5761</v>
      </c>
      <c r="Q49" s="14">
        <f t="shared" ref="Q49" si="23">SUM(P49,P50)</f>
        <v>11580</v>
      </c>
    </row>
    <row r="50" spans="1:17" customFormat="1" ht="27">
      <c r="A50" s="13"/>
      <c r="B50" s="13"/>
      <c r="C50" s="2" t="s">
        <v>49</v>
      </c>
      <c r="D50" s="5">
        <v>356</v>
      </c>
      <c r="E50" s="5">
        <v>684</v>
      </c>
      <c r="F50" s="5">
        <v>479</v>
      </c>
      <c r="G50" s="5">
        <v>307</v>
      </c>
      <c r="H50" s="5">
        <v>301</v>
      </c>
      <c r="I50" s="5">
        <v>515</v>
      </c>
      <c r="J50" s="5">
        <v>757</v>
      </c>
      <c r="K50" s="5">
        <v>865</v>
      </c>
      <c r="L50" s="5">
        <v>640</v>
      </c>
      <c r="M50" s="5">
        <v>395</v>
      </c>
      <c r="N50" s="5">
        <v>199</v>
      </c>
      <c r="O50" s="5">
        <v>321</v>
      </c>
      <c r="P50" s="4">
        <f t="shared" si="13"/>
        <v>5819</v>
      </c>
      <c r="Q50" s="15"/>
    </row>
    <row r="51" spans="1:17" customFormat="1" ht="27">
      <c r="A51" s="13" t="s">
        <v>34</v>
      </c>
      <c r="B51" s="13" t="s">
        <v>84</v>
      </c>
      <c r="C51" s="2" t="s">
        <v>48</v>
      </c>
      <c r="D51" s="5">
        <v>225</v>
      </c>
      <c r="E51" s="5">
        <v>378</v>
      </c>
      <c r="F51" s="5">
        <v>402</v>
      </c>
      <c r="G51" s="5">
        <v>546</v>
      </c>
      <c r="H51" s="5">
        <v>591</v>
      </c>
      <c r="I51" s="5">
        <v>539</v>
      </c>
      <c r="J51" s="5">
        <v>605</v>
      </c>
      <c r="K51" s="5">
        <v>667</v>
      </c>
      <c r="L51" s="5">
        <v>649</v>
      </c>
      <c r="M51" s="5">
        <v>451</v>
      </c>
      <c r="N51" s="5">
        <v>364</v>
      </c>
      <c r="O51" s="5">
        <v>603</v>
      </c>
      <c r="P51" s="4">
        <f t="shared" si="13"/>
        <v>6020</v>
      </c>
      <c r="Q51" s="14">
        <f t="shared" ref="Q51" si="24">SUM(P51,P52)</f>
        <v>12285</v>
      </c>
    </row>
    <row r="52" spans="1:17" customFormat="1" ht="27">
      <c r="A52" s="13"/>
      <c r="B52" s="13"/>
      <c r="C52" s="2" t="s">
        <v>49</v>
      </c>
      <c r="D52" s="5">
        <v>211</v>
      </c>
      <c r="E52" s="5">
        <v>373</v>
      </c>
      <c r="F52" s="5">
        <v>343</v>
      </c>
      <c r="G52" s="5">
        <v>589</v>
      </c>
      <c r="H52" s="5">
        <v>560</v>
      </c>
      <c r="I52" s="5">
        <v>558</v>
      </c>
      <c r="J52" s="5">
        <v>669</v>
      </c>
      <c r="K52" s="5">
        <v>752</v>
      </c>
      <c r="L52" s="5">
        <v>624</v>
      </c>
      <c r="M52" s="5">
        <v>490</v>
      </c>
      <c r="N52" s="5">
        <v>379</v>
      </c>
      <c r="O52" s="5">
        <v>717</v>
      </c>
      <c r="P52" s="4">
        <f t="shared" si="13"/>
        <v>6265</v>
      </c>
      <c r="Q52" s="15"/>
    </row>
    <row r="53" spans="1:17" customFormat="1" ht="27">
      <c r="A53" s="13" t="s">
        <v>35</v>
      </c>
      <c r="B53" s="13" t="s">
        <v>85</v>
      </c>
      <c r="C53" s="2" t="s">
        <v>48</v>
      </c>
      <c r="D53" s="5">
        <v>205</v>
      </c>
      <c r="E53" s="5">
        <v>306</v>
      </c>
      <c r="F53" s="5">
        <v>261</v>
      </c>
      <c r="G53" s="5">
        <v>338</v>
      </c>
      <c r="H53" s="5">
        <v>456</v>
      </c>
      <c r="I53" s="5">
        <v>424</v>
      </c>
      <c r="J53" s="5">
        <v>491</v>
      </c>
      <c r="K53" s="5">
        <v>699</v>
      </c>
      <c r="L53" s="5">
        <v>546</v>
      </c>
      <c r="M53" s="5">
        <v>349</v>
      </c>
      <c r="N53" s="5">
        <v>238</v>
      </c>
      <c r="O53" s="5">
        <v>308</v>
      </c>
      <c r="P53" s="4">
        <f t="shared" si="13"/>
        <v>4621</v>
      </c>
      <c r="Q53" s="14">
        <f t="shared" ref="Q53" si="25">SUM(P53,P54)</f>
        <v>9438</v>
      </c>
    </row>
    <row r="54" spans="1:17" customFormat="1" ht="27">
      <c r="A54" s="13"/>
      <c r="B54" s="13"/>
      <c r="C54" s="2" t="s">
        <v>49</v>
      </c>
      <c r="D54" s="5">
        <v>198</v>
      </c>
      <c r="E54" s="5">
        <v>334</v>
      </c>
      <c r="F54" s="5">
        <v>263</v>
      </c>
      <c r="G54" s="5">
        <v>344</v>
      </c>
      <c r="H54" s="5">
        <v>434</v>
      </c>
      <c r="I54" s="5">
        <v>503</v>
      </c>
      <c r="J54" s="5">
        <v>623</v>
      </c>
      <c r="K54" s="5">
        <v>730</v>
      </c>
      <c r="L54" s="5">
        <v>528</v>
      </c>
      <c r="M54" s="5">
        <v>321</v>
      </c>
      <c r="N54" s="5">
        <v>205</v>
      </c>
      <c r="O54" s="5">
        <v>334</v>
      </c>
      <c r="P54" s="4">
        <f t="shared" si="13"/>
        <v>4817</v>
      </c>
      <c r="Q54" s="15"/>
    </row>
    <row r="55" spans="1:17" customFormat="1" ht="27">
      <c r="A55" s="13" t="s">
        <v>36</v>
      </c>
      <c r="B55" s="13" t="s">
        <v>86</v>
      </c>
      <c r="C55" s="2" t="s">
        <v>48</v>
      </c>
      <c r="D55" s="5">
        <v>217</v>
      </c>
      <c r="E55" s="5">
        <v>728</v>
      </c>
      <c r="F55" s="5">
        <v>510</v>
      </c>
      <c r="G55" s="5">
        <v>285</v>
      </c>
      <c r="H55" s="5">
        <v>295</v>
      </c>
      <c r="I55" s="5">
        <v>296</v>
      </c>
      <c r="J55" s="5">
        <v>250</v>
      </c>
      <c r="K55" s="5">
        <v>529</v>
      </c>
      <c r="L55" s="5">
        <v>681</v>
      </c>
      <c r="M55" s="5">
        <v>510</v>
      </c>
      <c r="N55" s="5">
        <v>402</v>
      </c>
      <c r="O55" s="5">
        <v>505</v>
      </c>
      <c r="P55" s="4">
        <f>SUM(D55:O55)</f>
        <v>5208</v>
      </c>
      <c r="Q55" s="14">
        <f>SUM(P55,P56)</f>
        <v>10414</v>
      </c>
    </row>
    <row r="56" spans="1:17" customFormat="1" ht="27">
      <c r="A56" s="13"/>
      <c r="B56" s="13"/>
      <c r="C56" s="2" t="s">
        <v>49</v>
      </c>
      <c r="D56" s="5">
        <v>225</v>
      </c>
      <c r="E56" s="5">
        <v>685</v>
      </c>
      <c r="F56" s="5">
        <v>433</v>
      </c>
      <c r="G56" s="5">
        <v>289</v>
      </c>
      <c r="H56" s="5">
        <v>250</v>
      </c>
      <c r="I56" s="5">
        <v>310</v>
      </c>
      <c r="J56" s="5">
        <v>507</v>
      </c>
      <c r="K56" s="5">
        <v>670</v>
      </c>
      <c r="L56" s="5">
        <v>579</v>
      </c>
      <c r="M56" s="5">
        <v>493</v>
      </c>
      <c r="N56" s="5">
        <v>361</v>
      </c>
      <c r="O56" s="5">
        <v>404</v>
      </c>
      <c r="P56" s="4">
        <f t="shared" ref="P56:P76" si="26">SUM(D56:O56)</f>
        <v>5206</v>
      </c>
      <c r="Q56" s="15"/>
    </row>
    <row r="57" spans="1:17" customFormat="1" ht="27">
      <c r="A57" s="13" t="s">
        <v>37</v>
      </c>
      <c r="B57" s="13" t="s">
        <v>87</v>
      </c>
      <c r="C57" s="2" t="s">
        <v>48</v>
      </c>
      <c r="D57" s="5">
        <v>232</v>
      </c>
      <c r="E57" s="5">
        <v>450</v>
      </c>
      <c r="F57" s="5">
        <v>323</v>
      </c>
      <c r="G57" s="5">
        <v>423</v>
      </c>
      <c r="H57" s="5">
        <v>450</v>
      </c>
      <c r="I57" s="5">
        <v>390</v>
      </c>
      <c r="J57" s="5">
        <v>507</v>
      </c>
      <c r="K57" s="5">
        <v>763</v>
      </c>
      <c r="L57" s="5">
        <v>642</v>
      </c>
      <c r="M57" s="5">
        <v>524</v>
      </c>
      <c r="N57" s="5">
        <v>434</v>
      </c>
      <c r="O57" s="5">
        <v>664</v>
      </c>
      <c r="P57" s="4">
        <f t="shared" si="26"/>
        <v>5802</v>
      </c>
      <c r="Q57" s="14">
        <f t="shared" ref="Q57" si="27">SUM(P57,P58)</f>
        <v>11678</v>
      </c>
    </row>
    <row r="58" spans="1:17" customFormat="1" ht="27">
      <c r="A58" s="13"/>
      <c r="B58" s="13"/>
      <c r="C58" s="2" t="s">
        <v>49</v>
      </c>
      <c r="D58" s="5">
        <v>201</v>
      </c>
      <c r="E58" s="5">
        <v>358</v>
      </c>
      <c r="F58" s="5">
        <v>287</v>
      </c>
      <c r="G58" s="5">
        <v>380</v>
      </c>
      <c r="H58" s="5">
        <v>411</v>
      </c>
      <c r="I58" s="5">
        <v>472</v>
      </c>
      <c r="J58" s="5">
        <v>611</v>
      </c>
      <c r="K58" s="5">
        <v>780</v>
      </c>
      <c r="L58" s="5">
        <v>658</v>
      </c>
      <c r="M58" s="5">
        <v>610</v>
      </c>
      <c r="N58" s="5">
        <v>420</v>
      </c>
      <c r="O58" s="5">
        <v>688</v>
      </c>
      <c r="P58" s="4">
        <f t="shared" si="26"/>
        <v>5876</v>
      </c>
      <c r="Q58" s="15"/>
    </row>
    <row r="59" spans="1:17" customFormat="1" ht="27">
      <c r="A59" s="13" t="s">
        <v>38</v>
      </c>
      <c r="B59" s="13" t="s">
        <v>88</v>
      </c>
      <c r="C59" s="2" t="s">
        <v>48</v>
      </c>
      <c r="D59" s="5">
        <v>160</v>
      </c>
      <c r="E59" s="5">
        <v>246</v>
      </c>
      <c r="F59" s="5">
        <v>177</v>
      </c>
      <c r="G59" s="5">
        <v>269</v>
      </c>
      <c r="H59" s="5">
        <v>291</v>
      </c>
      <c r="I59" s="5">
        <v>358</v>
      </c>
      <c r="J59" s="5">
        <v>381</v>
      </c>
      <c r="K59" s="5">
        <v>480</v>
      </c>
      <c r="L59" s="5">
        <v>405</v>
      </c>
      <c r="M59" s="5">
        <v>232</v>
      </c>
      <c r="N59" s="5">
        <v>134</v>
      </c>
      <c r="O59" s="5">
        <v>164</v>
      </c>
      <c r="P59" s="4">
        <f t="shared" si="26"/>
        <v>3297</v>
      </c>
      <c r="Q59" s="14">
        <f t="shared" ref="Q59" si="28">SUM(P59,P60)</f>
        <v>6522</v>
      </c>
    </row>
    <row r="60" spans="1:17" customFormat="1" ht="27">
      <c r="A60" s="13"/>
      <c r="B60" s="13"/>
      <c r="C60" s="2" t="s">
        <v>49</v>
      </c>
      <c r="D60" s="5">
        <v>158</v>
      </c>
      <c r="E60" s="5">
        <v>183</v>
      </c>
      <c r="F60" s="5">
        <v>181</v>
      </c>
      <c r="G60" s="5">
        <v>305</v>
      </c>
      <c r="H60" s="5">
        <v>343</v>
      </c>
      <c r="I60" s="5">
        <v>413</v>
      </c>
      <c r="J60" s="5">
        <v>429</v>
      </c>
      <c r="K60" s="5">
        <v>492</v>
      </c>
      <c r="L60" s="5">
        <v>281</v>
      </c>
      <c r="M60" s="5">
        <v>179</v>
      </c>
      <c r="N60" s="5">
        <v>121</v>
      </c>
      <c r="O60" s="5">
        <v>140</v>
      </c>
      <c r="P60" s="4">
        <f t="shared" si="26"/>
        <v>3225</v>
      </c>
      <c r="Q60" s="15"/>
    </row>
    <row r="61" spans="1:17" customFormat="1" ht="27">
      <c r="A61" s="13" t="s">
        <v>39</v>
      </c>
      <c r="B61" s="13" t="s">
        <v>89</v>
      </c>
      <c r="C61" s="2" t="s">
        <v>48</v>
      </c>
      <c r="D61" s="5">
        <v>244</v>
      </c>
      <c r="E61" s="5">
        <v>448</v>
      </c>
      <c r="F61" s="5">
        <v>279</v>
      </c>
      <c r="G61" s="5">
        <v>349</v>
      </c>
      <c r="H61" s="5">
        <v>405</v>
      </c>
      <c r="I61" s="5">
        <v>436</v>
      </c>
      <c r="J61" s="5">
        <v>502</v>
      </c>
      <c r="K61" s="5">
        <v>836</v>
      </c>
      <c r="L61" s="5">
        <v>571</v>
      </c>
      <c r="M61" s="5">
        <v>418</v>
      </c>
      <c r="N61" s="5">
        <v>328</v>
      </c>
      <c r="O61" s="5">
        <v>472</v>
      </c>
      <c r="P61" s="4">
        <f t="shared" si="26"/>
        <v>5288</v>
      </c>
      <c r="Q61" s="14">
        <f t="shared" ref="Q61" si="29">SUM(P61,P62)</f>
        <v>10778</v>
      </c>
    </row>
    <row r="62" spans="1:17" customFormat="1" ht="27">
      <c r="A62" s="13"/>
      <c r="B62" s="13"/>
      <c r="C62" s="2" t="s">
        <v>49</v>
      </c>
      <c r="D62" s="5">
        <v>227</v>
      </c>
      <c r="E62" s="5">
        <v>407</v>
      </c>
      <c r="F62" s="5">
        <v>294</v>
      </c>
      <c r="G62" s="5">
        <v>340</v>
      </c>
      <c r="H62" s="5">
        <v>431</v>
      </c>
      <c r="I62" s="5">
        <v>452</v>
      </c>
      <c r="J62" s="5">
        <v>653</v>
      </c>
      <c r="K62" s="5">
        <v>833</v>
      </c>
      <c r="L62" s="5">
        <v>582</v>
      </c>
      <c r="M62" s="5">
        <v>430</v>
      </c>
      <c r="N62" s="5">
        <v>340</v>
      </c>
      <c r="O62" s="5">
        <v>501</v>
      </c>
      <c r="P62" s="4">
        <f t="shared" si="26"/>
        <v>5490</v>
      </c>
      <c r="Q62" s="15"/>
    </row>
    <row r="63" spans="1:17" customFormat="1" ht="27">
      <c r="A63" s="13" t="s">
        <v>40</v>
      </c>
      <c r="B63" s="13" t="s">
        <v>90</v>
      </c>
      <c r="C63" s="2" t="s">
        <v>48</v>
      </c>
      <c r="D63" s="5">
        <v>136</v>
      </c>
      <c r="E63" s="5">
        <v>399</v>
      </c>
      <c r="F63" s="5">
        <v>907</v>
      </c>
      <c r="G63" s="5">
        <v>934</v>
      </c>
      <c r="H63" s="5">
        <v>369</v>
      </c>
      <c r="I63" s="5">
        <v>265</v>
      </c>
      <c r="J63" s="5">
        <v>176</v>
      </c>
      <c r="K63" s="5">
        <v>416</v>
      </c>
      <c r="L63" s="5">
        <v>974</v>
      </c>
      <c r="M63" s="5">
        <v>843</v>
      </c>
      <c r="N63" s="5">
        <v>479</v>
      </c>
      <c r="O63" s="5">
        <v>585</v>
      </c>
      <c r="P63" s="4">
        <f t="shared" si="26"/>
        <v>6483</v>
      </c>
      <c r="Q63" s="14">
        <f t="shared" ref="Q63" si="30">SUM(P63,P64)</f>
        <v>13496</v>
      </c>
    </row>
    <row r="64" spans="1:17" customFormat="1" ht="27">
      <c r="A64" s="13"/>
      <c r="B64" s="13"/>
      <c r="C64" s="2" t="s">
        <v>49</v>
      </c>
      <c r="D64" s="5">
        <v>114</v>
      </c>
      <c r="E64" s="5">
        <v>431</v>
      </c>
      <c r="F64" s="5">
        <v>826</v>
      </c>
      <c r="G64" s="5">
        <v>863</v>
      </c>
      <c r="H64" s="5">
        <v>337</v>
      </c>
      <c r="I64" s="5">
        <v>255</v>
      </c>
      <c r="J64" s="5">
        <v>249</v>
      </c>
      <c r="K64" s="5">
        <v>837</v>
      </c>
      <c r="L64" s="5">
        <v>1382</v>
      </c>
      <c r="M64" s="5">
        <v>750</v>
      </c>
      <c r="N64" s="5">
        <v>415</v>
      </c>
      <c r="O64" s="5">
        <v>554</v>
      </c>
      <c r="P64" s="4">
        <f t="shared" si="26"/>
        <v>7013</v>
      </c>
      <c r="Q64" s="15"/>
    </row>
    <row r="65" spans="1:17" customFormat="1" ht="28.9" customHeight="1">
      <c r="A65" s="13" t="s">
        <v>41</v>
      </c>
      <c r="B65" s="13" t="s">
        <v>91</v>
      </c>
      <c r="C65" s="2" t="s">
        <v>48</v>
      </c>
      <c r="D65" s="5">
        <v>127</v>
      </c>
      <c r="E65" s="5">
        <v>358</v>
      </c>
      <c r="F65" s="5">
        <v>673</v>
      </c>
      <c r="G65" s="5">
        <v>1069</v>
      </c>
      <c r="H65" s="5">
        <v>641</v>
      </c>
      <c r="I65" s="5">
        <v>423</v>
      </c>
      <c r="J65" s="5">
        <v>264</v>
      </c>
      <c r="K65" s="5">
        <v>353</v>
      </c>
      <c r="L65" s="5">
        <v>947</v>
      </c>
      <c r="M65" s="5">
        <v>1035</v>
      </c>
      <c r="N65" s="5">
        <v>702</v>
      </c>
      <c r="O65" s="5">
        <v>840</v>
      </c>
      <c r="P65" s="4">
        <f t="shared" si="26"/>
        <v>7432</v>
      </c>
      <c r="Q65" s="14">
        <f t="shared" ref="Q65" si="31">SUM(P65,P66)</f>
        <v>15396</v>
      </c>
    </row>
    <row r="66" spans="1:17" customFormat="1" ht="27">
      <c r="A66" s="13"/>
      <c r="B66" s="13"/>
      <c r="C66" s="2" t="s">
        <v>49</v>
      </c>
      <c r="D66" s="5">
        <v>139</v>
      </c>
      <c r="E66" s="5">
        <v>334</v>
      </c>
      <c r="F66" s="5">
        <v>629</v>
      </c>
      <c r="G66" s="5">
        <v>984</v>
      </c>
      <c r="H66" s="5">
        <v>605</v>
      </c>
      <c r="I66" s="5">
        <v>371</v>
      </c>
      <c r="J66" s="5">
        <v>268</v>
      </c>
      <c r="K66" s="5">
        <v>642</v>
      </c>
      <c r="L66" s="5">
        <v>1474</v>
      </c>
      <c r="M66" s="5">
        <v>1124</v>
      </c>
      <c r="N66" s="5">
        <v>612</v>
      </c>
      <c r="O66" s="5">
        <v>782</v>
      </c>
      <c r="P66" s="4">
        <f t="shared" si="26"/>
        <v>7964</v>
      </c>
      <c r="Q66" s="15"/>
    </row>
    <row r="67" spans="1:17" customFormat="1" ht="27">
      <c r="A67" s="13" t="s">
        <v>42</v>
      </c>
      <c r="B67" s="13" t="s">
        <v>92</v>
      </c>
      <c r="C67" s="2" t="s">
        <v>48</v>
      </c>
      <c r="D67" s="5">
        <v>246</v>
      </c>
      <c r="E67" s="5">
        <v>362</v>
      </c>
      <c r="F67" s="5">
        <v>312</v>
      </c>
      <c r="G67" s="5">
        <v>479</v>
      </c>
      <c r="H67" s="5">
        <v>682</v>
      </c>
      <c r="I67" s="5">
        <v>777</v>
      </c>
      <c r="J67" s="5">
        <v>683</v>
      </c>
      <c r="K67" s="5">
        <v>661</v>
      </c>
      <c r="L67" s="5">
        <v>560</v>
      </c>
      <c r="M67" s="5">
        <v>397</v>
      </c>
      <c r="N67" s="5">
        <v>363</v>
      </c>
      <c r="O67" s="5">
        <v>425</v>
      </c>
      <c r="P67" s="4">
        <f t="shared" si="26"/>
        <v>5947</v>
      </c>
      <c r="Q67" s="14">
        <f t="shared" ref="Q67" si="32">SUM(P67,P68)</f>
        <v>12129</v>
      </c>
    </row>
    <row r="68" spans="1:17" customFormat="1" ht="27">
      <c r="A68" s="13"/>
      <c r="B68" s="13"/>
      <c r="C68" s="2" t="s">
        <v>49</v>
      </c>
      <c r="D68" s="5">
        <v>202</v>
      </c>
      <c r="E68" s="5">
        <v>336</v>
      </c>
      <c r="F68" s="5">
        <v>323</v>
      </c>
      <c r="G68" s="5">
        <v>516</v>
      </c>
      <c r="H68" s="5">
        <v>757</v>
      </c>
      <c r="I68" s="5">
        <v>815</v>
      </c>
      <c r="J68" s="5">
        <v>742</v>
      </c>
      <c r="K68" s="5">
        <v>651</v>
      </c>
      <c r="L68" s="5">
        <v>585</v>
      </c>
      <c r="M68" s="5">
        <v>461</v>
      </c>
      <c r="N68" s="5">
        <v>359</v>
      </c>
      <c r="O68" s="5">
        <v>435</v>
      </c>
      <c r="P68" s="4">
        <f t="shared" si="26"/>
        <v>6182</v>
      </c>
      <c r="Q68" s="15"/>
    </row>
    <row r="69" spans="1:17" customFormat="1" ht="27">
      <c r="A69" s="13" t="s">
        <v>43</v>
      </c>
      <c r="B69" s="13" t="s">
        <v>93</v>
      </c>
      <c r="C69" s="2" t="s">
        <v>48</v>
      </c>
      <c r="D69" s="5">
        <v>217</v>
      </c>
      <c r="E69" s="5">
        <v>523</v>
      </c>
      <c r="F69" s="5">
        <v>365</v>
      </c>
      <c r="G69" s="5">
        <v>359</v>
      </c>
      <c r="H69" s="5">
        <v>347</v>
      </c>
      <c r="I69" s="5">
        <v>369</v>
      </c>
      <c r="J69" s="5">
        <v>350</v>
      </c>
      <c r="K69" s="5">
        <v>740</v>
      </c>
      <c r="L69" s="5">
        <v>842</v>
      </c>
      <c r="M69" s="5">
        <v>548</v>
      </c>
      <c r="N69" s="5">
        <v>353</v>
      </c>
      <c r="O69" s="5">
        <v>540</v>
      </c>
      <c r="P69" s="4">
        <f t="shared" si="26"/>
        <v>5553</v>
      </c>
      <c r="Q69" s="14">
        <f t="shared" ref="Q69" si="33">SUM(P69,P70)</f>
        <v>11229</v>
      </c>
    </row>
    <row r="70" spans="1:17" customFormat="1" ht="27">
      <c r="A70" s="13"/>
      <c r="B70" s="13"/>
      <c r="C70" s="2" t="s">
        <v>49</v>
      </c>
      <c r="D70" s="5">
        <v>210</v>
      </c>
      <c r="E70" s="5">
        <v>430</v>
      </c>
      <c r="F70" s="5">
        <v>353</v>
      </c>
      <c r="G70" s="5">
        <v>342</v>
      </c>
      <c r="H70" s="5">
        <v>391</v>
      </c>
      <c r="I70" s="5">
        <v>426</v>
      </c>
      <c r="J70" s="5">
        <v>460</v>
      </c>
      <c r="K70" s="5">
        <v>870</v>
      </c>
      <c r="L70" s="5">
        <v>700</v>
      </c>
      <c r="M70" s="5">
        <v>477</v>
      </c>
      <c r="N70" s="5">
        <v>330</v>
      </c>
      <c r="O70" s="5">
        <v>687</v>
      </c>
      <c r="P70" s="4">
        <f t="shared" si="26"/>
        <v>5676</v>
      </c>
      <c r="Q70" s="15"/>
    </row>
    <row r="71" spans="1:17" customFormat="1" ht="27">
      <c r="A71" s="13" t="s">
        <v>44</v>
      </c>
      <c r="B71" s="13" t="s">
        <v>94</v>
      </c>
      <c r="C71" s="2" t="s">
        <v>48</v>
      </c>
      <c r="D71" s="5">
        <v>127</v>
      </c>
      <c r="E71" s="5">
        <v>253</v>
      </c>
      <c r="F71" s="5">
        <v>260</v>
      </c>
      <c r="G71" s="5">
        <v>535</v>
      </c>
      <c r="H71" s="5">
        <v>795</v>
      </c>
      <c r="I71" s="5">
        <v>674</v>
      </c>
      <c r="J71" s="5">
        <v>414</v>
      </c>
      <c r="K71" s="5">
        <v>383</v>
      </c>
      <c r="L71" s="5">
        <v>394</v>
      </c>
      <c r="M71" s="5">
        <v>312</v>
      </c>
      <c r="N71" s="5">
        <v>264</v>
      </c>
      <c r="O71" s="5">
        <v>419</v>
      </c>
      <c r="P71" s="4">
        <f t="shared" si="26"/>
        <v>4830</v>
      </c>
      <c r="Q71" s="14">
        <f t="shared" ref="Q71" si="34">SUM(P71,P72)</f>
        <v>9838</v>
      </c>
    </row>
    <row r="72" spans="1:17" customFormat="1" ht="27">
      <c r="A72" s="13"/>
      <c r="B72" s="13"/>
      <c r="C72" s="2" t="s">
        <v>49</v>
      </c>
      <c r="D72" s="5">
        <v>116</v>
      </c>
      <c r="E72" s="5">
        <v>223</v>
      </c>
      <c r="F72" s="5">
        <v>311</v>
      </c>
      <c r="G72" s="5">
        <v>505</v>
      </c>
      <c r="H72" s="5">
        <v>776</v>
      </c>
      <c r="I72" s="5">
        <v>650</v>
      </c>
      <c r="J72" s="5">
        <v>438</v>
      </c>
      <c r="K72" s="5">
        <v>443</v>
      </c>
      <c r="L72" s="5">
        <v>417</v>
      </c>
      <c r="M72" s="5">
        <v>380</v>
      </c>
      <c r="N72" s="5">
        <v>314</v>
      </c>
      <c r="O72" s="5">
        <v>435</v>
      </c>
      <c r="P72" s="4">
        <f t="shared" si="26"/>
        <v>5008</v>
      </c>
      <c r="Q72" s="15"/>
    </row>
    <row r="73" spans="1:17" customFormat="1" ht="27">
      <c r="A73" s="13" t="s">
        <v>45</v>
      </c>
      <c r="B73" s="13" t="s">
        <v>95</v>
      </c>
      <c r="C73" s="2" t="s">
        <v>48</v>
      </c>
      <c r="D73" s="5">
        <v>204</v>
      </c>
      <c r="E73" s="5">
        <v>351</v>
      </c>
      <c r="F73" s="5">
        <v>260</v>
      </c>
      <c r="G73" s="5">
        <v>253</v>
      </c>
      <c r="H73" s="5">
        <v>339</v>
      </c>
      <c r="I73" s="5">
        <v>352</v>
      </c>
      <c r="J73" s="5">
        <v>349</v>
      </c>
      <c r="K73" s="5">
        <v>554</v>
      </c>
      <c r="L73" s="5">
        <v>636</v>
      </c>
      <c r="M73" s="5">
        <v>450</v>
      </c>
      <c r="N73" s="5">
        <v>263</v>
      </c>
      <c r="O73" s="5">
        <v>255</v>
      </c>
      <c r="P73" s="4">
        <f t="shared" si="26"/>
        <v>4266</v>
      </c>
      <c r="Q73" s="14">
        <f t="shared" ref="Q73" si="35">SUM(P73,P74)</f>
        <v>8817</v>
      </c>
    </row>
    <row r="74" spans="1:17" customFormat="1" ht="27">
      <c r="A74" s="13"/>
      <c r="B74" s="13"/>
      <c r="C74" s="2" t="s">
        <v>49</v>
      </c>
      <c r="D74" s="5">
        <v>198</v>
      </c>
      <c r="E74" s="5">
        <v>386</v>
      </c>
      <c r="F74" s="5">
        <v>319</v>
      </c>
      <c r="G74" s="5">
        <v>300</v>
      </c>
      <c r="H74" s="5">
        <v>414</v>
      </c>
      <c r="I74" s="5">
        <v>453</v>
      </c>
      <c r="J74" s="5">
        <v>450</v>
      </c>
      <c r="K74" s="5">
        <v>625</v>
      </c>
      <c r="L74" s="5">
        <v>557</v>
      </c>
      <c r="M74" s="5">
        <v>400</v>
      </c>
      <c r="N74" s="5">
        <v>194</v>
      </c>
      <c r="O74" s="5">
        <v>255</v>
      </c>
      <c r="P74" s="4">
        <f t="shared" si="26"/>
        <v>4551</v>
      </c>
      <c r="Q74" s="15"/>
    </row>
    <row r="75" spans="1:17" customFormat="1" ht="27">
      <c r="A75" s="13" t="s">
        <v>46</v>
      </c>
      <c r="B75" s="13" t="s">
        <v>96</v>
      </c>
      <c r="C75" s="2" t="s">
        <v>48</v>
      </c>
      <c r="D75" s="5">
        <v>218</v>
      </c>
      <c r="E75" s="5">
        <v>445</v>
      </c>
      <c r="F75" s="5">
        <v>380</v>
      </c>
      <c r="G75" s="5">
        <v>285</v>
      </c>
      <c r="H75" s="5">
        <v>335</v>
      </c>
      <c r="I75" s="5">
        <v>437</v>
      </c>
      <c r="J75" s="5">
        <v>497</v>
      </c>
      <c r="K75" s="5">
        <v>763</v>
      </c>
      <c r="L75" s="5">
        <v>688</v>
      </c>
      <c r="M75" s="5">
        <v>449</v>
      </c>
      <c r="N75" s="5">
        <v>263</v>
      </c>
      <c r="O75" s="5">
        <v>408</v>
      </c>
      <c r="P75" s="4">
        <f t="shared" si="26"/>
        <v>5168</v>
      </c>
      <c r="Q75" s="14">
        <f t="shared" ref="Q75" si="36">SUM(P75,P76)</f>
        <v>10493</v>
      </c>
    </row>
    <row r="76" spans="1:17" customFormat="1" ht="27">
      <c r="A76" s="13"/>
      <c r="B76" s="13"/>
      <c r="C76" s="2" t="s">
        <v>49</v>
      </c>
      <c r="D76" s="5">
        <v>209</v>
      </c>
      <c r="E76" s="5">
        <v>436</v>
      </c>
      <c r="F76" s="5">
        <v>338</v>
      </c>
      <c r="G76" s="5">
        <v>315</v>
      </c>
      <c r="H76" s="5">
        <v>419</v>
      </c>
      <c r="I76" s="5">
        <v>486</v>
      </c>
      <c r="J76" s="5">
        <v>585</v>
      </c>
      <c r="K76" s="5">
        <v>889</v>
      </c>
      <c r="L76" s="5">
        <v>569</v>
      </c>
      <c r="M76" s="5">
        <v>411</v>
      </c>
      <c r="N76" s="5">
        <v>258</v>
      </c>
      <c r="O76" s="5">
        <v>410</v>
      </c>
      <c r="P76" s="4">
        <f t="shared" si="26"/>
        <v>5325</v>
      </c>
      <c r="Q76" s="15"/>
    </row>
    <row r="77" spans="1:17" customFormat="1" ht="27">
      <c r="A77" s="13" t="s">
        <v>52</v>
      </c>
      <c r="B77" s="13" t="s">
        <v>97</v>
      </c>
      <c r="C77" s="2" t="s">
        <v>48</v>
      </c>
      <c r="D77" s="5">
        <v>102</v>
      </c>
      <c r="E77" s="5">
        <v>449</v>
      </c>
      <c r="F77" s="5">
        <v>613</v>
      </c>
      <c r="G77" s="5">
        <v>460</v>
      </c>
      <c r="H77" s="5">
        <v>249</v>
      </c>
      <c r="I77" s="5">
        <v>208</v>
      </c>
      <c r="J77" s="5">
        <v>176</v>
      </c>
      <c r="K77" s="5">
        <v>292</v>
      </c>
      <c r="L77" s="5">
        <v>656</v>
      </c>
      <c r="M77" s="5">
        <v>515</v>
      </c>
      <c r="N77" s="5">
        <v>330</v>
      </c>
      <c r="O77" s="5">
        <v>491</v>
      </c>
      <c r="P77" s="4">
        <f t="shared" ref="P77:P78" si="37">SUM(D77:O77)</f>
        <v>4541</v>
      </c>
      <c r="Q77" s="14">
        <f t="shared" ref="Q77" si="38">SUM(P77,P78)</f>
        <v>9210</v>
      </c>
    </row>
    <row r="78" spans="1:17" customFormat="1" ht="27">
      <c r="A78" s="13"/>
      <c r="B78" s="13"/>
      <c r="C78" s="2" t="s">
        <v>49</v>
      </c>
      <c r="D78" s="5">
        <v>84</v>
      </c>
      <c r="E78" s="5">
        <v>434</v>
      </c>
      <c r="F78" s="5">
        <v>611</v>
      </c>
      <c r="G78" s="5">
        <v>398</v>
      </c>
      <c r="H78" s="5">
        <v>218</v>
      </c>
      <c r="I78" s="5">
        <v>207</v>
      </c>
      <c r="J78" s="5">
        <v>226</v>
      </c>
      <c r="K78" s="5">
        <v>558</v>
      </c>
      <c r="L78" s="5">
        <v>726</v>
      </c>
      <c r="M78" s="5">
        <v>467</v>
      </c>
      <c r="N78" s="5">
        <v>273</v>
      </c>
      <c r="O78" s="5">
        <v>467</v>
      </c>
      <c r="P78" s="4">
        <f t="shared" si="37"/>
        <v>4669</v>
      </c>
      <c r="Q78" s="15"/>
    </row>
    <row r="79" spans="1:17" ht="38.450000000000003" customHeight="1">
      <c r="A79" s="8" t="s">
        <v>56</v>
      </c>
      <c r="B79" s="9"/>
      <c r="C79" s="9"/>
      <c r="D79" s="6">
        <f>SUM(D3:D78)</f>
        <v>13139</v>
      </c>
      <c r="E79" s="6">
        <f t="shared" ref="E79:O79" si="39">SUM(E3:E78)</f>
        <v>27683</v>
      </c>
      <c r="F79" s="6">
        <f t="shared" si="39"/>
        <v>26299</v>
      </c>
      <c r="G79" s="6">
        <f t="shared" si="39"/>
        <v>30128</v>
      </c>
      <c r="H79" s="6">
        <f t="shared" si="39"/>
        <v>30631</v>
      </c>
      <c r="I79" s="6">
        <f t="shared" si="39"/>
        <v>29318</v>
      </c>
      <c r="J79" s="6">
        <f t="shared" si="39"/>
        <v>29468</v>
      </c>
      <c r="K79" s="6">
        <f t="shared" si="39"/>
        <v>41374</v>
      </c>
      <c r="L79" s="6">
        <f t="shared" si="39"/>
        <v>45104</v>
      </c>
      <c r="M79" s="6">
        <f t="shared" si="39"/>
        <v>37513</v>
      </c>
      <c r="N79" s="6">
        <f t="shared" si="39"/>
        <v>27450</v>
      </c>
      <c r="O79" s="6">
        <f t="shared" si="39"/>
        <v>40364</v>
      </c>
      <c r="P79" s="7" t="s">
        <v>58</v>
      </c>
      <c r="Q79" s="7">
        <f>SUM(Q3:Q78)</f>
        <v>378471</v>
      </c>
    </row>
  </sheetData>
  <mergeCells count="121">
    <mergeCell ref="A75:A76"/>
    <mergeCell ref="B75:B76"/>
    <mergeCell ref="Q75:Q76"/>
    <mergeCell ref="A77:A78"/>
    <mergeCell ref="B77:B78"/>
    <mergeCell ref="Q77:Q78"/>
    <mergeCell ref="A71:A72"/>
    <mergeCell ref="B71:B72"/>
    <mergeCell ref="Q71:Q72"/>
    <mergeCell ref="A73:A74"/>
    <mergeCell ref="B73:B74"/>
    <mergeCell ref="Q73:Q74"/>
    <mergeCell ref="A67:A68"/>
    <mergeCell ref="B67:B68"/>
    <mergeCell ref="Q67:Q68"/>
    <mergeCell ref="A69:A70"/>
    <mergeCell ref="B69:B70"/>
    <mergeCell ref="Q69:Q70"/>
    <mergeCell ref="A63:A64"/>
    <mergeCell ref="B63:B64"/>
    <mergeCell ref="Q63:Q64"/>
    <mergeCell ref="A65:A66"/>
    <mergeCell ref="B65:B66"/>
    <mergeCell ref="Q65:Q66"/>
    <mergeCell ref="A59:A60"/>
    <mergeCell ref="B59:B60"/>
    <mergeCell ref="Q59:Q60"/>
    <mergeCell ref="A61:A62"/>
    <mergeCell ref="B61:B62"/>
    <mergeCell ref="Q61:Q62"/>
    <mergeCell ref="A55:A56"/>
    <mergeCell ref="B55:B56"/>
    <mergeCell ref="Q55:Q56"/>
    <mergeCell ref="A57:A58"/>
    <mergeCell ref="B57:B58"/>
    <mergeCell ref="Q57:Q58"/>
    <mergeCell ref="A51:A52"/>
    <mergeCell ref="B51:B52"/>
    <mergeCell ref="Q51:Q52"/>
    <mergeCell ref="A53:A54"/>
    <mergeCell ref="B53:B54"/>
    <mergeCell ref="Q53:Q54"/>
    <mergeCell ref="A47:A48"/>
    <mergeCell ref="B47:B48"/>
    <mergeCell ref="Q47:Q48"/>
    <mergeCell ref="A49:A50"/>
    <mergeCell ref="B49:B50"/>
    <mergeCell ref="Q49:Q50"/>
    <mergeCell ref="A43:A44"/>
    <mergeCell ref="B43:B44"/>
    <mergeCell ref="Q43:Q44"/>
    <mergeCell ref="A45:A46"/>
    <mergeCell ref="B45:B46"/>
    <mergeCell ref="Q45:Q46"/>
    <mergeCell ref="A39:A40"/>
    <mergeCell ref="B39:B40"/>
    <mergeCell ref="Q39:Q40"/>
    <mergeCell ref="A41:A42"/>
    <mergeCell ref="B41:B42"/>
    <mergeCell ref="Q41:Q42"/>
    <mergeCell ref="A35:A36"/>
    <mergeCell ref="B35:B36"/>
    <mergeCell ref="Q35:Q36"/>
    <mergeCell ref="A37:A38"/>
    <mergeCell ref="B37:B38"/>
    <mergeCell ref="Q37:Q38"/>
    <mergeCell ref="A31:A32"/>
    <mergeCell ref="B31:B32"/>
    <mergeCell ref="Q31:Q32"/>
    <mergeCell ref="A33:A34"/>
    <mergeCell ref="B33:B34"/>
    <mergeCell ref="Q33:Q34"/>
    <mergeCell ref="A27:A28"/>
    <mergeCell ref="B27:B28"/>
    <mergeCell ref="Q27:Q28"/>
    <mergeCell ref="A29:A30"/>
    <mergeCell ref="B29:B30"/>
    <mergeCell ref="Q29:Q30"/>
    <mergeCell ref="A23:A24"/>
    <mergeCell ref="B23:B24"/>
    <mergeCell ref="Q23:Q24"/>
    <mergeCell ref="A25:A26"/>
    <mergeCell ref="B25:B26"/>
    <mergeCell ref="Q25:Q26"/>
    <mergeCell ref="Q9:Q10"/>
    <mergeCell ref="A19:A20"/>
    <mergeCell ref="B19:B20"/>
    <mergeCell ref="Q19:Q20"/>
    <mergeCell ref="A21:A22"/>
    <mergeCell ref="B21:B22"/>
    <mergeCell ref="Q21:Q22"/>
    <mergeCell ref="A15:A16"/>
    <mergeCell ref="B15:B16"/>
    <mergeCell ref="Q15:Q16"/>
    <mergeCell ref="A17:A18"/>
    <mergeCell ref="B17:B18"/>
    <mergeCell ref="Q17:Q18"/>
    <mergeCell ref="A79:C79"/>
    <mergeCell ref="D1:O1"/>
    <mergeCell ref="A3:A4"/>
    <mergeCell ref="B3:B4"/>
    <mergeCell ref="Q3:Q4"/>
    <mergeCell ref="A5:A6"/>
    <mergeCell ref="B5:B6"/>
    <mergeCell ref="Q5:Q6"/>
    <mergeCell ref="A1:A2"/>
    <mergeCell ref="B1:B2"/>
    <mergeCell ref="C1:C2"/>
    <mergeCell ref="P1:P2"/>
    <mergeCell ref="Q1:Q2"/>
    <mergeCell ref="A11:A12"/>
    <mergeCell ref="B11:B12"/>
    <mergeCell ref="Q11:Q12"/>
    <mergeCell ref="A13:A14"/>
    <mergeCell ref="B13:B14"/>
    <mergeCell ref="Q13:Q14"/>
    <mergeCell ref="A7:A8"/>
    <mergeCell ref="B7:B8"/>
    <mergeCell ref="Q7:Q8"/>
    <mergeCell ref="A9:A10"/>
    <mergeCell ref="B9:B10"/>
  </mergeCells>
  <phoneticPr fontId="3" type="noConversion"/>
  <pageMargins left="0.25" right="0.25" top="0.75" bottom="0.75" header="0.3" footer="0.3"/>
  <pageSetup paperSize="9" scale="73" fitToHeight="0" orientation="landscape" cellComments="atEnd" r:id="rId1"/>
  <rowBreaks count="3" manualBreakCount="3">
    <brk id="22" max="16" man="1"/>
    <brk id="42" max="16383" man="1"/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</vt:lpstr>
      <vt:lpstr>'R'!Print_Area</vt:lpstr>
      <vt:lpstr>'R'!Print_Titles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2016-07-18T06:51:36Z</cp:lastPrinted>
  <dcterms:created xsi:type="dcterms:W3CDTF">2016-03-16T03:36:30Z</dcterms:created>
  <dcterms:modified xsi:type="dcterms:W3CDTF">2017-08-02T01:50:25Z</dcterms:modified>
</cp:coreProperties>
</file>