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B" sheetId="5" r:id="rId1"/>
  </sheets>
  <definedNames>
    <definedName name="_xlnm.Print_Area" localSheetId="0">B!$A:$Q</definedName>
    <definedName name="_xlnm.Print_Titles" localSheetId="0">B!$1:$2</definedName>
  </definedNames>
  <calcPr calcId="145621"/>
</workbook>
</file>

<file path=xl/calcChain.xml><?xml version="1.0" encoding="utf-8"?>
<calcChain xmlns="http://schemas.openxmlformats.org/spreadsheetml/2006/main">
  <c r="E29" i="5" l="1"/>
  <c r="F29" i="5"/>
  <c r="G29" i="5"/>
  <c r="H29" i="5"/>
  <c r="I29" i="5"/>
  <c r="J29" i="5"/>
  <c r="K29" i="5"/>
  <c r="L29" i="5"/>
  <c r="M29" i="5"/>
  <c r="N29" i="5"/>
  <c r="O29" i="5"/>
  <c r="D29" i="5"/>
  <c r="P28" i="5" l="1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Q7" i="5" l="1"/>
  <c r="Q15" i="5"/>
  <c r="Q23" i="5"/>
  <c r="Q3" i="5"/>
  <c r="Q11" i="5"/>
  <c r="Q19" i="5"/>
  <c r="Q27" i="5"/>
  <c r="Q9" i="5"/>
  <c r="Q17" i="5"/>
  <c r="Q25" i="5"/>
  <c r="Q5" i="5"/>
  <c r="Q13" i="5"/>
  <c r="Q21" i="5"/>
  <c r="Q29" i="5" l="1"/>
</calcChain>
</file>

<file path=xl/sharedStrings.xml><?xml version="1.0" encoding="utf-8"?>
<sst xmlns="http://schemas.openxmlformats.org/spreadsheetml/2006/main" count="72" uniqueCount="48">
  <si>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</si>
  <si>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</si>
  <si>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</si>
  <si>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</si>
  <si>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</si>
  <si>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</si>
  <si>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</si>
  <si>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</si>
  <si>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</si>
  <si>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</si>
  <si>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</si>
  <si>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</si>
  <si>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</si>
  <si>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</si>
  <si>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</si>
  <si>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</si>
  <si>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</si>
  <si>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</si>
  <si>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</si>
  <si>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</si>
  <si>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</si>
  <si>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</si>
  <si>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</si>
  <si>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</si>
  <si>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</si>
  <si>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</si>
  <si>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B01</t>
    <phoneticPr fontId="3" type="noConversion"/>
  </si>
  <si>
    <t>B02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</si>
  <si>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</si>
  <si>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</si>
  <si>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</si>
  <si>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</si>
  <si>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</si>
  <si>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</si>
  <si>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</si>
  <si>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軒尼詩  
 Hennessy</t>
  </si>
  <si>
    <t>愛群  
 Oi Kwan</t>
  </si>
  <si>
    <t>鵝頸  
 Canal Road</t>
  </si>
  <si>
    <t>維園  
 Victoria Park</t>
  </si>
  <si>
    <t>天后  
 Tin Hau</t>
  </si>
  <si>
    <t>銅鑼灣  
 Causeway Bay</t>
  </si>
  <si>
    <t>大坑  
 Tai Hang</t>
  </si>
  <si>
    <t>渣甸山  
 Jardine's Lookout</t>
  </si>
  <si>
    <t>樂活  
 Broadwood</t>
  </si>
  <si>
    <t>跑馬地  
 Happy Valley</t>
  </si>
  <si>
    <t>司徒拔道  
 Stubbs Road</t>
  </si>
  <si>
    <t>修頓  
 Southorn</t>
  </si>
  <si>
    <t>大佛口  
 Tai Fat Hau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</si>
</sst>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>
    <pageSetUpPr fitToPage="1"/>
  </sheetPr>
  <dimension ref="A1:Q29"/>
  <sheetViews>
    <sheetView tabSelected="1" zoomScale="70" zoomScaleNormal="7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30</v>
      </c>
      <c r="B1" s="16" t="s">
        <v>29</v>
      </c>
      <c r="C1" s="16" t="s">
        <v>28</v>
      </c>
      <c r="D1" s="10" t="s">
        <v>23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34</v>
      </c>
      <c r="Q1" s="16" t="s">
        <v>32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26</v>
      </c>
      <c r="B3" s="13" t="s">
        <v>35</v>
      </c>
      <c r="C3" s="2" t="s">
        <v>24</v>
      </c>
      <c r="D3" s="4">
        <v>49</v>
      </c>
      <c r="E3" s="4">
        <v>119</v>
      </c>
      <c r="F3" s="5">
        <v>154</v>
      </c>
      <c r="G3" s="5">
        <v>151</v>
      </c>
      <c r="H3" s="5">
        <v>177</v>
      </c>
      <c r="I3" s="5">
        <v>183</v>
      </c>
      <c r="J3" s="5">
        <v>218</v>
      </c>
      <c r="K3" s="5">
        <v>224</v>
      </c>
      <c r="L3" s="5">
        <v>258</v>
      </c>
      <c r="M3" s="5">
        <v>239</v>
      </c>
      <c r="N3" s="5">
        <v>211</v>
      </c>
      <c r="O3" s="5">
        <v>441</v>
      </c>
      <c r="P3" s="4">
        <f>SUM(D3:O3)</f>
        <v>2424</v>
      </c>
      <c r="Q3" s="14">
        <f>SUM(P3,P4)</f>
        <v>4925</v>
      </c>
    </row>
    <row r="4" spans="1:17" customFormat="1" ht="27">
      <c r="A4" s="13"/>
      <c r="B4" s="13"/>
      <c r="C4" s="2" t="s">
        <v>25</v>
      </c>
      <c r="D4" s="5">
        <v>46</v>
      </c>
      <c r="E4" s="5">
        <v>103</v>
      </c>
      <c r="F4" s="5">
        <v>154</v>
      </c>
      <c r="G4" s="5">
        <v>141</v>
      </c>
      <c r="H4" s="5">
        <v>206</v>
      </c>
      <c r="I4" s="5">
        <v>203</v>
      </c>
      <c r="J4" s="5">
        <v>209</v>
      </c>
      <c r="K4" s="5">
        <v>245</v>
      </c>
      <c r="L4" s="5">
        <v>259</v>
      </c>
      <c r="M4" s="5">
        <v>241</v>
      </c>
      <c r="N4" s="5">
        <v>205</v>
      </c>
      <c r="O4" s="5">
        <v>489</v>
      </c>
      <c r="P4" s="4">
        <f t="shared" ref="P4:P28" si="0">SUM(D4:O4)</f>
        <v>2501</v>
      </c>
      <c r="Q4" s="15"/>
    </row>
    <row r="5" spans="1:17" customFormat="1" ht="27">
      <c r="A5" s="13" t="s">
        <v>27</v>
      </c>
      <c r="B5" s="13" t="s">
        <v>36</v>
      </c>
      <c r="C5" s="2" t="s">
        <v>24</v>
      </c>
      <c r="D5" s="5">
        <v>69</v>
      </c>
      <c r="E5" s="5">
        <v>135</v>
      </c>
      <c r="F5" s="5">
        <v>143</v>
      </c>
      <c r="G5" s="5">
        <v>208</v>
      </c>
      <c r="H5" s="5">
        <v>217</v>
      </c>
      <c r="I5" s="5">
        <v>252</v>
      </c>
      <c r="J5" s="5">
        <v>231</v>
      </c>
      <c r="K5" s="5">
        <v>257</v>
      </c>
      <c r="L5" s="5">
        <v>280</v>
      </c>
      <c r="M5" s="5">
        <v>264</v>
      </c>
      <c r="N5" s="5">
        <v>256</v>
      </c>
      <c r="O5" s="5">
        <v>575</v>
      </c>
      <c r="P5" s="4">
        <f t="shared" si="0"/>
        <v>2887</v>
      </c>
      <c r="Q5" s="14">
        <f t="shared" ref="Q5" si="1">SUM(P5,P6)</f>
        <v>5896</v>
      </c>
    </row>
    <row r="6" spans="1:17" customFormat="1" ht="27">
      <c r="A6" s="13"/>
      <c r="B6" s="13"/>
      <c r="C6" s="2" t="s">
        <v>25</v>
      </c>
      <c r="D6" s="5">
        <v>65</v>
      </c>
      <c r="E6" s="5">
        <v>119</v>
      </c>
      <c r="F6" s="5">
        <v>149</v>
      </c>
      <c r="G6" s="5">
        <v>194</v>
      </c>
      <c r="H6" s="5">
        <v>218</v>
      </c>
      <c r="I6" s="5">
        <v>257</v>
      </c>
      <c r="J6" s="5">
        <v>239</v>
      </c>
      <c r="K6" s="5">
        <v>262</v>
      </c>
      <c r="L6" s="5">
        <v>328</v>
      </c>
      <c r="M6" s="5">
        <v>310</v>
      </c>
      <c r="N6" s="5">
        <v>282</v>
      </c>
      <c r="O6" s="5">
        <v>586</v>
      </c>
      <c r="P6" s="4">
        <f t="shared" si="0"/>
        <v>3009</v>
      </c>
      <c r="Q6" s="15"/>
    </row>
    <row r="7" spans="1:17" customFormat="1" ht="27">
      <c r="A7" s="13" t="s">
        <v>12</v>
      </c>
      <c r="B7" s="13" t="s">
        <v>37</v>
      </c>
      <c r="C7" s="2" t="s">
        <v>24</v>
      </c>
      <c r="D7" s="5">
        <v>48</v>
      </c>
      <c r="E7" s="5">
        <v>96</v>
      </c>
      <c r="F7" s="5">
        <v>101</v>
      </c>
      <c r="G7" s="5">
        <v>154</v>
      </c>
      <c r="H7" s="5">
        <v>171</v>
      </c>
      <c r="I7" s="5">
        <v>225</v>
      </c>
      <c r="J7" s="5">
        <v>180</v>
      </c>
      <c r="K7" s="5">
        <v>209</v>
      </c>
      <c r="L7" s="5">
        <v>194</v>
      </c>
      <c r="M7" s="5">
        <v>231</v>
      </c>
      <c r="N7" s="5">
        <v>217</v>
      </c>
      <c r="O7" s="5">
        <v>464</v>
      </c>
      <c r="P7" s="4">
        <f t="shared" si="0"/>
        <v>2290</v>
      </c>
      <c r="Q7" s="14">
        <f t="shared" ref="Q7" si="2">SUM(P7,P8)</f>
        <v>4834</v>
      </c>
    </row>
    <row r="8" spans="1:17" customFormat="1" ht="27">
      <c r="A8" s="13"/>
      <c r="B8" s="13"/>
      <c r="C8" s="2" t="s">
        <v>25</v>
      </c>
      <c r="D8" s="5">
        <v>49</v>
      </c>
      <c r="E8" s="5">
        <v>100</v>
      </c>
      <c r="F8" s="5">
        <v>121</v>
      </c>
      <c r="G8" s="5">
        <v>147</v>
      </c>
      <c r="H8" s="5">
        <v>196</v>
      </c>
      <c r="I8" s="5">
        <v>211</v>
      </c>
      <c r="J8" s="5">
        <v>203</v>
      </c>
      <c r="K8" s="5">
        <v>231</v>
      </c>
      <c r="L8" s="5">
        <v>260</v>
      </c>
      <c r="M8" s="5">
        <v>290</v>
      </c>
      <c r="N8" s="5">
        <v>236</v>
      </c>
      <c r="O8" s="5">
        <v>500</v>
      </c>
      <c r="P8" s="4">
        <f t="shared" si="0"/>
        <v>2544</v>
      </c>
      <c r="Q8" s="15"/>
    </row>
    <row r="9" spans="1:17" customFormat="1" ht="27">
      <c r="A9" s="13" t="s">
        <v>13</v>
      </c>
      <c r="B9" s="13" t="s">
        <v>38</v>
      </c>
      <c r="C9" s="2" t="s">
        <v>24</v>
      </c>
      <c r="D9" s="5">
        <v>70</v>
      </c>
      <c r="E9" s="5">
        <v>140</v>
      </c>
      <c r="F9" s="5">
        <v>150</v>
      </c>
      <c r="G9" s="5">
        <v>200</v>
      </c>
      <c r="H9" s="5">
        <v>267</v>
      </c>
      <c r="I9" s="5">
        <v>259</v>
      </c>
      <c r="J9" s="5">
        <v>245</v>
      </c>
      <c r="K9" s="5">
        <v>289</v>
      </c>
      <c r="L9" s="5">
        <v>291</v>
      </c>
      <c r="M9" s="5">
        <v>269</v>
      </c>
      <c r="N9" s="5">
        <v>303</v>
      </c>
      <c r="O9" s="5">
        <v>530</v>
      </c>
      <c r="P9" s="4">
        <f t="shared" si="0"/>
        <v>3013</v>
      </c>
      <c r="Q9" s="14">
        <f t="shared" ref="Q9" si="3">SUM(P9,P10)</f>
        <v>6426</v>
      </c>
    </row>
    <row r="10" spans="1:17" customFormat="1" ht="27">
      <c r="A10" s="13"/>
      <c r="B10" s="13"/>
      <c r="C10" s="2" t="s">
        <v>25</v>
      </c>
      <c r="D10" s="5">
        <v>55</v>
      </c>
      <c r="E10" s="5">
        <v>156</v>
      </c>
      <c r="F10" s="5">
        <v>162</v>
      </c>
      <c r="G10" s="5">
        <v>222</v>
      </c>
      <c r="H10" s="5">
        <v>282</v>
      </c>
      <c r="I10" s="5">
        <v>314</v>
      </c>
      <c r="J10" s="5">
        <v>281</v>
      </c>
      <c r="K10" s="5">
        <v>346</v>
      </c>
      <c r="L10" s="5">
        <v>315</v>
      </c>
      <c r="M10" s="5">
        <v>323</v>
      </c>
      <c r="N10" s="5">
        <v>354</v>
      </c>
      <c r="O10" s="5">
        <v>603</v>
      </c>
      <c r="P10" s="4">
        <f t="shared" si="0"/>
        <v>3413</v>
      </c>
      <c r="Q10" s="15"/>
    </row>
    <row r="11" spans="1:17" customFormat="1" ht="27">
      <c r="A11" s="13" t="s">
        <v>14</v>
      </c>
      <c r="B11" s="13" t="s">
        <v>39</v>
      </c>
      <c r="C11" s="2" t="s">
        <v>24</v>
      </c>
      <c r="D11" s="5">
        <v>58</v>
      </c>
      <c r="E11" s="5">
        <v>146</v>
      </c>
      <c r="F11" s="5">
        <v>176</v>
      </c>
      <c r="G11" s="5">
        <v>224</v>
      </c>
      <c r="H11" s="5">
        <v>235</v>
      </c>
      <c r="I11" s="5">
        <v>330</v>
      </c>
      <c r="J11" s="5">
        <v>268</v>
      </c>
      <c r="K11" s="5">
        <v>307</v>
      </c>
      <c r="L11" s="5">
        <v>315</v>
      </c>
      <c r="M11" s="5">
        <v>320</v>
      </c>
      <c r="N11" s="5">
        <v>323</v>
      </c>
      <c r="O11" s="5">
        <v>843</v>
      </c>
      <c r="P11" s="4">
        <f t="shared" si="0"/>
        <v>3545</v>
      </c>
      <c r="Q11" s="14">
        <f t="shared" ref="Q11" si="4">SUM(P11,P12)</f>
        <v>7348</v>
      </c>
    </row>
    <row r="12" spans="1:17" customFormat="1" ht="27">
      <c r="A12" s="13"/>
      <c r="B12" s="13"/>
      <c r="C12" s="2" t="s">
        <v>25</v>
      </c>
      <c r="D12" s="5">
        <v>52</v>
      </c>
      <c r="E12" s="5">
        <v>137</v>
      </c>
      <c r="F12" s="5">
        <v>167</v>
      </c>
      <c r="G12" s="5">
        <v>219</v>
      </c>
      <c r="H12" s="5">
        <v>245</v>
      </c>
      <c r="I12" s="5">
        <v>332</v>
      </c>
      <c r="J12" s="5">
        <v>275</v>
      </c>
      <c r="K12" s="5">
        <v>303</v>
      </c>
      <c r="L12" s="5">
        <v>362</v>
      </c>
      <c r="M12" s="5">
        <v>398</v>
      </c>
      <c r="N12" s="5">
        <v>456</v>
      </c>
      <c r="O12" s="5">
        <v>857</v>
      </c>
      <c r="P12" s="4">
        <f t="shared" si="0"/>
        <v>3803</v>
      </c>
      <c r="Q12" s="15"/>
    </row>
    <row r="13" spans="1:17" customFormat="1" ht="28.9" customHeight="1">
      <c r="A13" s="13" t="s">
        <v>15</v>
      </c>
      <c r="B13" s="13" t="s">
        <v>40</v>
      </c>
      <c r="C13" s="2" t="s">
        <v>24</v>
      </c>
      <c r="D13" s="5">
        <v>37</v>
      </c>
      <c r="E13" s="5">
        <v>94</v>
      </c>
      <c r="F13" s="5">
        <v>94</v>
      </c>
      <c r="G13" s="5">
        <v>145</v>
      </c>
      <c r="H13" s="5">
        <v>215</v>
      </c>
      <c r="I13" s="5">
        <v>214</v>
      </c>
      <c r="J13" s="5">
        <v>206</v>
      </c>
      <c r="K13" s="5">
        <v>204</v>
      </c>
      <c r="L13" s="5">
        <v>214</v>
      </c>
      <c r="M13" s="5">
        <v>223</v>
      </c>
      <c r="N13" s="5">
        <v>235</v>
      </c>
      <c r="O13" s="5">
        <v>537</v>
      </c>
      <c r="P13" s="4">
        <f t="shared" si="0"/>
        <v>2418</v>
      </c>
      <c r="Q13" s="14">
        <f t="shared" ref="Q13" si="5">SUM(P13,P14)</f>
        <v>5046</v>
      </c>
    </row>
    <row r="14" spans="1:17" customFormat="1" ht="27">
      <c r="A14" s="13"/>
      <c r="B14" s="13"/>
      <c r="C14" s="2" t="s">
        <v>25</v>
      </c>
      <c r="D14" s="5">
        <v>44</v>
      </c>
      <c r="E14" s="5">
        <v>72</v>
      </c>
      <c r="F14" s="5">
        <v>116</v>
      </c>
      <c r="G14" s="5">
        <v>142</v>
      </c>
      <c r="H14" s="5">
        <v>195</v>
      </c>
      <c r="I14" s="5">
        <v>222</v>
      </c>
      <c r="J14" s="5">
        <v>226</v>
      </c>
      <c r="K14" s="5">
        <v>228</v>
      </c>
      <c r="L14" s="5">
        <v>248</v>
      </c>
      <c r="M14" s="5">
        <v>267</v>
      </c>
      <c r="N14" s="5">
        <v>266</v>
      </c>
      <c r="O14" s="5">
        <v>602</v>
      </c>
      <c r="P14" s="4">
        <f t="shared" si="0"/>
        <v>2628</v>
      </c>
      <c r="Q14" s="15"/>
    </row>
    <row r="15" spans="1:17" customFormat="1" ht="27">
      <c r="A15" s="13" t="s">
        <v>16</v>
      </c>
      <c r="B15" s="13" t="s">
        <v>41</v>
      </c>
      <c r="C15" s="2" t="s">
        <v>24</v>
      </c>
      <c r="D15" s="5">
        <v>54</v>
      </c>
      <c r="E15" s="5">
        <v>110</v>
      </c>
      <c r="F15" s="5">
        <v>97</v>
      </c>
      <c r="G15" s="5">
        <v>159</v>
      </c>
      <c r="H15" s="5">
        <v>204</v>
      </c>
      <c r="I15" s="5">
        <v>268</v>
      </c>
      <c r="J15" s="5">
        <v>299</v>
      </c>
      <c r="K15" s="5">
        <v>300</v>
      </c>
      <c r="L15" s="5">
        <v>288</v>
      </c>
      <c r="M15" s="5">
        <v>257</v>
      </c>
      <c r="N15" s="5">
        <v>183</v>
      </c>
      <c r="O15" s="5">
        <v>441</v>
      </c>
      <c r="P15" s="4">
        <f t="shared" si="0"/>
        <v>2660</v>
      </c>
      <c r="Q15" s="14">
        <f t="shared" ref="Q15" si="6">SUM(P15,P16)</f>
        <v>5756</v>
      </c>
    </row>
    <row r="16" spans="1:17" customFormat="1" ht="27">
      <c r="A16" s="13"/>
      <c r="B16" s="13"/>
      <c r="C16" s="2" t="s">
        <v>25</v>
      </c>
      <c r="D16" s="5">
        <v>58</v>
      </c>
      <c r="E16" s="5">
        <v>119</v>
      </c>
      <c r="F16" s="5">
        <v>137</v>
      </c>
      <c r="G16" s="5">
        <v>180</v>
      </c>
      <c r="H16" s="5">
        <v>239</v>
      </c>
      <c r="I16" s="5">
        <v>321</v>
      </c>
      <c r="J16" s="5">
        <v>322</v>
      </c>
      <c r="K16" s="5">
        <v>370</v>
      </c>
      <c r="L16" s="5">
        <v>335</v>
      </c>
      <c r="M16" s="5">
        <v>271</v>
      </c>
      <c r="N16" s="5">
        <v>228</v>
      </c>
      <c r="O16" s="5">
        <v>516</v>
      </c>
      <c r="P16" s="4">
        <f t="shared" si="0"/>
        <v>3096</v>
      </c>
      <c r="Q16" s="15"/>
    </row>
    <row r="17" spans="1:17" customFormat="1" ht="27">
      <c r="A17" s="13" t="s">
        <v>17</v>
      </c>
      <c r="B17" s="13" t="s">
        <v>42</v>
      </c>
      <c r="C17" s="2" t="s">
        <v>24</v>
      </c>
      <c r="D17" s="5">
        <v>74</v>
      </c>
      <c r="E17" s="5">
        <v>155</v>
      </c>
      <c r="F17" s="5">
        <v>132</v>
      </c>
      <c r="G17" s="5">
        <v>133</v>
      </c>
      <c r="H17" s="5">
        <v>154</v>
      </c>
      <c r="I17" s="5">
        <v>244</v>
      </c>
      <c r="J17" s="5">
        <v>275</v>
      </c>
      <c r="K17" s="5">
        <v>389</v>
      </c>
      <c r="L17" s="5">
        <v>421</v>
      </c>
      <c r="M17" s="5">
        <v>335</v>
      </c>
      <c r="N17" s="5">
        <v>263</v>
      </c>
      <c r="O17" s="5">
        <v>414</v>
      </c>
      <c r="P17" s="4">
        <f t="shared" si="0"/>
        <v>2989</v>
      </c>
      <c r="Q17" s="14">
        <f t="shared" ref="Q17" si="7">SUM(P17,P18)</f>
        <v>6060</v>
      </c>
    </row>
    <row r="18" spans="1:17" customFormat="1" ht="27">
      <c r="A18" s="13"/>
      <c r="B18" s="13"/>
      <c r="C18" s="2" t="s">
        <v>25</v>
      </c>
      <c r="D18" s="5">
        <v>75</v>
      </c>
      <c r="E18" s="5">
        <v>157</v>
      </c>
      <c r="F18" s="5">
        <v>146</v>
      </c>
      <c r="G18" s="5">
        <v>149</v>
      </c>
      <c r="H18" s="5">
        <v>194</v>
      </c>
      <c r="I18" s="5">
        <v>289</v>
      </c>
      <c r="J18" s="5">
        <v>315</v>
      </c>
      <c r="K18" s="5">
        <v>443</v>
      </c>
      <c r="L18" s="5">
        <v>381</v>
      </c>
      <c r="M18" s="5">
        <v>302</v>
      </c>
      <c r="N18" s="5">
        <v>222</v>
      </c>
      <c r="O18" s="5">
        <v>398</v>
      </c>
      <c r="P18" s="4">
        <f t="shared" si="0"/>
        <v>3071</v>
      </c>
      <c r="Q18" s="15"/>
    </row>
    <row r="19" spans="1:17" customFormat="1" ht="27">
      <c r="A19" s="13" t="s">
        <v>18</v>
      </c>
      <c r="B19" s="13" t="s">
        <v>43</v>
      </c>
      <c r="C19" s="2" t="s">
        <v>24</v>
      </c>
      <c r="D19" s="5">
        <v>64</v>
      </c>
      <c r="E19" s="5">
        <v>156</v>
      </c>
      <c r="F19" s="5">
        <v>128</v>
      </c>
      <c r="G19" s="5">
        <v>122</v>
      </c>
      <c r="H19" s="5">
        <v>157</v>
      </c>
      <c r="I19" s="5">
        <v>186</v>
      </c>
      <c r="J19" s="5">
        <v>271</v>
      </c>
      <c r="K19" s="5">
        <v>321</v>
      </c>
      <c r="L19" s="5">
        <v>315</v>
      </c>
      <c r="M19" s="5">
        <v>329</v>
      </c>
      <c r="N19" s="5">
        <v>256</v>
      </c>
      <c r="O19" s="5">
        <v>315</v>
      </c>
      <c r="P19" s="4">
        <f t="shared" si="0"/>
        <v>2620</v>
      </c>
      <c r="Q19" s="14">
        <f t="shared" ref="Q19" si="8">SUM(P19,P20)</f>
        <v>5439</v>
      </c>
    </row>
    <row r="20" spans="1:17" customFormat="1" ht="27">
      <c r="A20" s="13"/>
      <c r="B20" s="13"/>
      <c r="C20" s="2" t="s">
        <v>25</v>
      </c>
      <c r="D20" s="5">
        <v>62</v>
      </c>
      <c r="E20" s="5">
        <v>160</v>
      </c>
      <c r="F20" s="5">
        <v>126</v>
      </c>
      <c r="G20" s="5">
        <v>166</v>
      </c>
      <c r="H20" s="5">
        <v>176</v>
      </c>
      <c r="I20" s="5">
        <v>253</v>
      </c>
      <c r="J20" s="5">
        <v>275</v>
      </c>
      <c r="K20" s="5">
        <v>385</v>
      </c>
      <c r="L20" s="5">
        <v>375</v>
      </c>
      <c r="M20" s="5">
        <v>286</v>
      </c>
      <c r="N20" s="5">
        <v>219</v>
      </c>
      <c r="O20" s="5">
        <v>336</v>
      </c>
      <c r="P20" s="4">
        <f t="shared" si="0"/>
        <v>2819</v>
      </c>
      <c r="Q20" s="15"/>
    </row>
    <row r="21" spans="1:17" customFormat="1" ht="27">
      <c r="A21" s="13" t="s">
        <v>19</v>
      </c>
      <c r="B21" s="13" t="s">
        <v>44</v>
      </c>
      <c r="C21" s="2" t="s">
        <v>24</v>
      </c>
      <c r="D21" s="5">
        <v>43</v>
      </c>
      <c r="E21" s="5">
        <v>89</v>
      </c>
      <c r="F21" s="5">
        <v>90</v>
      </c>
      <c r="G21" s="5">
        <v>133</v>
      </c>
      <c r="H21" s="5">
        <v>208</v>
      </c>
      <c r="I21" s="5">
        <v>254</v>
      </c>
      <c r="J21" s="5">
        <v>250</v>
      </c>
      <c r="K21" s="5">
        <v>262</v>
      </c>
      <c r="L21" s="5">
        <v>252</v>
      </c>
      <c r="M21" s="5">
        <v>230</v>
      </c>
      <c r="N21" s="5">
        <v>219</v>
      </c>
      <c r="O21" s="5">
        <v>424</v>
      </c>
      <c r="P21" s="4">
        <f t="shared" si="0"/>
        <v>2454</v>
      </c>
      <c r="Q21" s="14">
        <f t="shared" ref="Q21" si="9">SUM(P21,P22)</f>
        <v>5344</v>
      </c>
    </row>
    <row r="22" spans="1:17" customFormat="1" ht="27">
      <c r="A22" s="13"/>
      <c r="B22" s="13"/>
      <c r="C22" s="2" t="s">
        <v>25</v>
      </c>
      <c r="D22" s="5">
        <v>32</v>
      </c>
      <c r="E22" s="5">
        <v>58</v>
      </c>
      <c r="F22" s="5">
        <v>81</v>
      </c>
      <c r="G22" s="5">
        <v>167</v>
      </c>
      <c r="H22" s="5">
        <v>265</v>
      </c>
      <c r="I22" s="5">
        <v>309</v>
      </c>
      <c r="J22" s="5">
        <v>317</v>
      </c>
      <c r="K22" s="5">
        <v>264</v>
      </c>
      <c r="L22" s="5">
        <v>276</v>
      </c>
      <c r="M22" s="5">
        <v>289</v>
      </c>
      <c r="N22" s="5">
        <v>260</v>
      </c>
      <c r="O22" s="5">
        <v>572</v>
      </c>
      <c r="P22" s="4">
        <f t="shared" si="0"/>
        <v>2890</v>
      </c>
      <c r="Q22" s="15"/>
    </row>
    <row r="23" spans="1:17" customFormat="1" ht="27">
      <c r="A23" s="13" t="s">
        <v>20</v>
      </c>
      <c r="B23" s="13" t="s">
        <v>45</v>
      </c>
      <c r="C23" s="2" t="s">
        <v>24</v>
      </c>
      <c r="D23" s="5">
        <v>43</v>
      </c>
      <c r="E23" s="5">
        <v>105</v>
      </c>
      <c r="F23" s="5">
        <v>109</v>
      </c>
      <c r="G23" s="5">
        <v>111</v>
      </c>
      <c r="H23" s="5">
        <v>145</v>
      </c>
      <c r="I23" s="5">
        <v>194</v>
      </c>
      <c r="J23" s="5">
        <v>206</v>
      </c>
      <c r="K23" s="5">
        <v>268</v>
      </c>
      <c r="L23" s="5">
        <v>285</v>
      </c>
      <c r="M23" s="5">
        <v>301</v>
      </c>
      <c r="N23" s="5">
        <v>294</v>
      </c>
      <c r="O23" s="5">
        <v>495</v>
      </c>
      <c r="P23" s="4">
        <f t="shared" si="0"/>
        <v>2556</v>
      </c>
      <c r="Q23" s="14">
        <f t="shared" ref="Q23" si="10">SUM(P23,P24)</f>
        <v>5048</v>
      </c>
    </row>
    <row r="24" spans="1:17" customFormat="1" ht="27">
      <c r="A24" s="13"/>
      <c r="B24" s="13"/>
      <c r="C24" s="2" t="s">
        <v>25</v>
      </c>
      <c r="D24" s="5">
        <v>49</v>
      </c>
      <c r="E24" s="5">
        <v>87</v>
      </c>
      <c r="F24" s="5">
        <v>94</v>
      </c>
      <c r="G24" s="5">
        <v>116</v>
      </c>
      <c r="H24" s="5">
        <v>144</v>
      </c>
      <c r="I24" s="5">
        <v>226</v>
      </c>
      <c r="J24" s="5">
        <v>245</v>
      </c>
      <c r="K24" s="5">
        <v>285</v>
      </c>
      <c r="L24" s="5">
        <v>280</v>
      </c>
      <c r="M24" s="5">
        <v>279</v>
      </c>
      <c r="N24" s="5">
        <v>239</v>
      </c>
      <c r="O24" s="5">
        <v>448</v>
      </c>
      <c r="P24" s="4">
        <f t="shared" si="0"/>
        <v>2492</v>
      </c>
      <c r="Q24" s="15"/>
    </row>
    <row r="25" spans="1:17" customFormat="1" ht="27">
      <c r="A25" s="13" t="s">
        <v>21</v>
      </c>
      <c r="B25" s="13" t="s">
        <v>46</v>
      </c>
      <c r="C25" s="2" t="s">
        <v>24</v>
      </c>
      <c r="D25" s="5">
        <v>61</v>
      </c>
      <c r="E25" s="5">
        <v>123</v>
      </c>
      <c r="F25" s="5">
        <v>130</v>
      </c>
      <c r="G25" s="5">
        <v>131</v>
      </c>
      <c r="H25" s="5">
        <v>152</v>
      </c>
      <c r="I25" s="5">
        <v>202</v>
      </c>
      <c r="J25" s="5">
        <v>215</v>
      </c>
      <c r="K25" s="5">
        <v>231</v>
      </c>
      <c r="L25" s="5">
        <v>223</v>
      </c>
      <c r="M25" s="5">
        <v>254</v>
      </c>
      <c r="N25" s="5">
        <v>211</v>
      </c>
      <c r="O25" s="5">
        <v>389</v>
      </c>
      <c r="P25" s="4">
        <f t="shared" si="0"/>
        <v>2322</v>
      </c>
      <c r="Q25" s="14">
        <f t="shared" ref="Q25" si="11">SUM(P25,P26)</f>
        <v>4719</v>
      </c>
    </row>
    <row r="26" spans="1:17" customFormat="1" ht="27">
      <c r="A26" s="13"/>
      <c r="B26" s="13"/>
      <c r="C26" s="2" t="s">
        <v>25</v>
      </c>
      <c r="D26" s="5">
        <v>34</v>
      </c>
      <c r="E26" s="5">
        <v>100</v>
      </c>
      <c r="F26" s="5">
        <v>115</v>
      </c>
      <c r="G26" s="5">
        <v>137</v>
      </c>
      <c r="H26" s="5">
        <v>198</v>
      </c>
      <c r="I26" s="5">
        <v>219</v>
      </c>
      <c r="J26" s="5">
        <v>217</v>
      </c>
      <c r="K26" s="5">
        <v>242</v>
      </c>
      <c r="L26" s="5">
        <v>260</v>
      </c>
      <c r="M26" s="5">
        <v>261</v>
      </c>
      <c r="N26" s="5">
        <v>202</v>
      </c>
      <c r="O26" s="5">
        <v>412</v>
      </c>
      <c r="P26" s="4">
        <f t="shared" si="0"/>
        <v>2397</v>
      </c>
      <c r="Q26" s="15"/>
    </row>
    <row r="27" spans="1:17" customFormat="1" ht="27">
      <c r="A27" s="13" t="s">
        <v>22</v>
      </c>
      <c r="B27" s="13" t="s">
        <v>47</v>
      </c>
      <c r="C27" s="2" t="s">
        <v>24</v>
      </c>
      <c r="D27" s="5">
        <v>34</v>
      </c>
      <c r="E27" s="5">
        <v>89</v>
      </c>
      <c r="F27" s="5">
        <v>112</v>
      </c>
      <c r="G27" s="5">
        <v>116</v>
      </c>
      <c r="H27" s="5">
        <v>162</v>
      </c>
      <c r="I27" s="5">
        <v>208</v>
      </c>
      <c r="J27" s="5">
        <v>182</v>
      </c>
      <c r="K27" s="5">
        <v>261</v>
      </c>
      <c r="L27" s="5">
        <v>258</v>
      </c>
      <c r="M27" s="5">
        <v>231</v>
      </c>
      <c r="N27" s="5">
        <v>202</v>
      </c>
      <c r="O27" s="5">
        <v>413</v>
      </c>
      <c r="P27" s="4">
        <f t="shared" si="0"/>
        <v>2268</v>
      </c>
      <c r="Q27" s="14">
        <f t="shared" ref="Q27" si="12">SUM(P27,P28)</f>
        <v>4805</v>
      </c>
    </row>
    <row r="28" spans="1:17" customFormat="1" ht="27">
      <c r="A28" s="13"/>
      <c r="B28" s="13"/>
      <c r="C28" s="2" t="s">
        <v>25</v>
      </c>
      <c r="D28" s="5">
        <v>41</v>
      </c>
      <c r="E28" s="5">
        <v>100</v>
      </c>
      <c r="F28" s="5">
        <v>124</v>
      </c>
      <c r="G28" s="5">
        <v>150</v>
      </c>
      <c r="H28" s="5">
        <v>165</v>
      </c>
      <c r="I28" s="5">
        <v>241</v>
      </c>
      <c r="J28" s="5">
        <v>227</v>
      </c>
      <c r="K28" s="5">
        <v>235</v>
      </c>
      <c r="L28" s="5">
        <v>286</v>
      </c>
      <c r="M28" s="5">
        <v>250</v>
      </c>
      <c r="N28" s="5">
        <v>230</v>
      </c>
      <c r="O28" s="5">
        <v>488</v>
      </c>
      <c r="P28" s="4">
        <f t="shared" si="0"/>
        <v>2537</v>
      </c>
      <c r="Q28" s="15"/>
    </row>
    <row r="29" spans="1:17" ht="38.450000000000003" customHeight="1">
      <c r="A29" s="8" t="s">
        <v>31</v>
      </c>
      <c r="B29" s="9"/>
      <c r="C29" s="9"/>
      <c r="D29" s="6">
        <f>SUM(D3:D28)</f>
        <v>1366</v>
      </c>
      <c r="E29" s="6">
        <f t="shared" ref="E29:O29" si="13">SUM(E3:E28)</f>
        <v>3025</v>
      </c>
      <c r="F29" s="6">
        <f t="shared" si="13"/>
        <v>3308</v>
      </c>
      <c r="G29" s="6">
        <f t="shared" si="13"/>
        <v>4117</v>
      </c>
      <c r="H29" s="6">
        <f t="shared" si="13"/>
        <v>5187</v>
      </c>
      <c r="I29" s="6">
        <f t="shared" si="13"/>
        <v>6416</v>
      </c>
      <c r="J29" s="6">
        <f t="shared" si="13"/>
        <v>6397</v>
      </c>
      <c r="K29" s="6">
        <f t="shared" si="13"/>
        <v>7361</v>
      </c>
      <c r="L29" s="6">
        <f t="shared" si="13"/>
        <v>7559</v>
      </c>
      <c r="M29" s="6">
        <f t="shared" si="13"/>
        <v>7250</v>
      </c>
      <c r="N29" s="6">
        <f t="shared" si="13"/>
        <v>6572</v>
      </c>
      <c r="O29" s="6">
        <f t="shared" si="13"/>
        <v>13088</v>
      </c>
      <c r="P29" s="7" t="s">
        <v>33</v>
      </c>
      <c r="Q29" s="7">
        <f>SUM(Q3:Q28)</f>
        <v>71646</v>
      </c>
    </row>
  </sheetData>
  <mergeCells count="46">
    <mergeCell ref="A21:A22"/>
    <mergeCell ref="B21:B22"/>
    <mergeCell ref="Q21:Q22"/>
    <mergeCell ref="A27:A28"/>
    <mergeCell ref="B27:B28"/>
    <mergeCell ref="Q27:Q28"/>
    <mergeCell ref="A23:A24"/>
    <mergeCell ref="B23:B24"/>
    <mergeCell ref="Q23:Q24"/>
    <mergeCell ref="A25:A26"/>
    <mergeCell ref="B25:B26"/>
    <mergeCell ref="Q25:Q26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29:C2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B</vt:lpstr>
      <vt:lpstr>B!Print_Area</vt:lpstr>
      <vt:lpstr>B!Print_Titles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2017-08-02T01:46:27Z</dcterms:modified>
</cp:coreProperties>
</file>