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T" sheetId="22" r:id="rId1"/>
  </sheets>
  <definedNames>
    <definedName name="_xlnm.Print_Area" localSheetId="0">T!$A$1:$Q$23</definedName>
  </definedNames>
  <calcPr calcId="145621"/>
</workbook>
</file>

<file path=xl/calcChain.xml><?xml version="1.0" encoding="utf-8"?>
<calcChain xmlns="http://schemas.openxmlformats.org/spreadsheetml/2006/main">
  <c r="E23" i="22" l="1"/>
  <c r="F23" i="22"/>
  <c r="G23" i="22"/>
  <c r="H23" i="22"/>
  <c r="I23" i="22"/>
  <c r="J23" i="22"/>
  <c r="K23" i="22"/>
  <c r="L23" i="22"/>
  <c r="M23" i="22"/>
  <c r="N23" i="22"/>
  <c r="O23" i="22"/>
  <c r="D23" i="22"/>
  <c r="P22" i="22" l="1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P6" i="22"/>
  <c r="P5" i="22"/>
  <c r="P4" i="22"/>
  <c r="P3" i="22"/>
  <c r="Q7" i="22" l="1"/>
  <c r="Q15" i="22"/>
  <c r="Q9" i="22"/>
  <c r="Q17" i="22"/>
  <c r="Q5" i="22"/>
  <c r="Q13" i="22"/>
  <c r="Q21" i="22"/>
  <c r="Q3" i="22"/>
  <c r="Q11" i="22"/>
  <c r="Q19" i="22"/>
  <c r="Q23" i="22" l="1"/>
</calcChain>
</file>

<file path=xl/sharedStrings.xml><?xml version="1.0" encoding="utf-8"?>
<sst xmlns="http://schemas.openxmlformats.org/spreadsheetml/2006/main" count="60" uniqueCount="42">
  <si>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</si>
  <si>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</si>
  <si>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</si>
  <si>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</si>
  <si>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</si>
  <si>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</si>
  <si>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</si>
  <si>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</si>
  <si>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</si>
  <si>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</si>
  <si>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</si>
  <si>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</si>
  <si>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T03</t>
  </si>
  <si>
    <t>T04</t>
  </si>
  <si>
    <t>T05</t>
  </si>
  <si>
    <t>T06</t>
  </si>
  <si>
    <t>T07</t>
  </si>
  <si>
    <t>T08</t>
  </si>
  <si>
    <t>T09</t>
  </si>
  <si>
    <t>T10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</si>
  <si>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</si>
  <si>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</si>
  <si>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</si>
  <si>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T01</t>
    <phoneticPr fontId="3" type="noConversion"/>
  </si>
  <si>
    <t>T02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</si>
  <si>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</si>
  <si>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</si>
  <si>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</si>
  <si>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</si>
  <si>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</si>
  <si>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</si>
  <si>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</si>
  <si>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大嶼山  
 Lantau</t>
  </si>
  <si>
    <t>逸東邨北  
 Yat Tung Estate North</t>
  </si>
  <si>
    <t>逸東邨南  
 Yat Tung Estate South</t>
  </si>
  <si>
    <t>東涌北  
 Tung Chung North</t>
  </si>
  <si>
    <t>東涌南  
 Tung Chung South</t>
  </si>
  <si>
    <t>愉景灣  
 Discovery Bay</t>
  </si>
  <si>
    <t>坪洲及喜靈洲  
 Peng Chau &amp; Hei Ling Chau</t>
  </si>
  <si>
    <t>南丫及蒲台  
 Lamma &amp; Po Toi</t>
  </si>
  <si>
    <t>長洲南  
 Cheung Chau South</t>
  </si>
  <si>
    <t>長洲北  
 Cheung Chau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</si>
</sst>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>
    <pageSetUpPr fitToPage="1"/>
  </sheetPr>
  <dimension ref="A1:Q23"/>
  <sheetViews>
    <sheetView tabSelected="1" zoomScale="90" zoomScaleNormal="9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77734375" style="3" bestFit="1" customWidth="1"/>
    <col min="17" max="16384" width="8.77734375" style="3"/>
  </cols>
  <sheetData>
    <row r="1" spans="1:17" customFormat="1">
      <c r="A1" s="16" t="s">
        <v>27</v>
      </c>
      <c r="B1" s="16" t="s">
        <v>26</v>
      </c>
      <c r="C1" s="16" t="s">
        <v>25</v>
      </c>
      <c r="D1" s="10" t="s">
        <v>20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31</v>
      </c>
      <c r="Q1" s="16" t="s">
        <v>29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23</v>
      </c>
      <c r="B3" s="13" t="s">
        <v>32</v>
      </c>
      <c r="C3" s="2" t="s">
        <v>21</v>
      </c>
      <c r="D3" s="4">
        <v>28</v>
      </c>
      <c r="E3" s="4">
        <v>8</v>
      </c>
      <c r="F3" s="5">
        <v>15</v>
      </c>
      <c r="G3" s="5">
        <v>18</v>
      </c>
      <c r="H3" s="5">
        <v>13</v>
      </c>
      <c r="I3" s="5">
        <v>13</v>
      </c>
      <c r="J3" s="5">
        <v>15</v>
      </c>
      <c r="K3" s="5">
        <v>19</v>
      </c>
      <c r="L3" s="5">
        <v>13</v>
      </c>
      <c r="M3" s="5">
        <v>5</v>
      </c>
      <c r="N3" s="5">
        <v>5</v>
      </c>
      <c r="O3" s="5">
        <v>6</v>
      </c>
      <c r="P3" s="4">
        <f>SUM(D3:O3)</f>
        <v>158</v>
      </c>
      <c r="Q3" s="14">
        <f>SUM(P3,P4)</f>
        <v>316</v>
      </c>
    </row>
    <row r="4" spans="1:17" customFormat="1" ht="27">
      <c r="A4" s="13"/>
      <c r="B4" s="13"/>
      <c r="C4" s="2" t="s">
        <v>22</v>
      </c>
      <c r="D4" s="5">
        <v>32</v>
      </c>
      <c r="E4" s="5">
        <v>12</v>
      </c>
      <c r="F4" s="5">
        <v>9</v>
      </c>
      <c r="G4" s="5">
        <v>7</v>
      </c>
      <c r="H4" s="5">
        <v>23</v>
      </c>
      <c r="I4" s="5">
        <v>21</v>
      </c>
      <c r="J4" s="5">
        <v>21</v>
      </c>
      <c r="K4" s="5">
        <v>14</v>
      </c>
      <c r="L4" s="5">
        <v>6</v>
      </c>
      <c r="M4" s="5">
        <v>7</v>
      </c>
      <c r="N4" s="5">
        <v>1</v>
      </c>
      <c r="O4" s="5">
        <v>5</v>
      </c>
      <c r="P4" s="4">
        <f t="shared" ref="P4:P22" si="0">SUM(D4:O4)</f>
        <v>158</v>
      </c>
      <c r="Q4" s="15"/>
    </row>
    <row r="5" spans="1:17" customFormat="1" ht="27">
      <c r="A5" s="13" t="s">
        <v>24</v>
      </c>
      <c r="B5" s="13" t="s">
        <v>33</v>
      </c>
      <c r="C5" s="2" t="s">
        <v>21</v>
      </c>
      <c r="D5" s="5">
        <v>138</v>
      </c>
      <c r="E5" s="5">
        <v>36</v>
      </c>
      <c r="F5" s="5">
        <v>24</v>
      </c>
      <c r="G5" s="5">
        <v>10</v>
      </c>
      <c r="H5" s="5">
        <v>12</v>
      </c>
      <c r="I5" s="5">
        <v>14</v>
      </c>
      <c r="J5" s="5">
        <v>24</v>
      </c>
      <c r="K5" s="5">
        <v>21</v>
      </c>
      <c r="L5" s="5">
        <v>11</v>
      </c>
      <c r="M5" s="5">
        <v>5</v>
      </c>
      <c r="N5" s="5">
        <v>5</v>
      </c>
      <c r="O5" s="5">
        <v>2</v>
      </c>
      <c r="P5" s="4">
        <f t="shared" si="0"/>
        <v>302</v>
      </c>
      <c r="Q5" s="14">
        <f t="shared" ref="Q5" si="1">SUM(P5,P6)</f>
        <v>624</v>
      </c>
    </row>
    <row r="6" spans="1:17" customFormat="1" ht="27">
      <c r="A6" s="13"/>
      <c r="B6" s="13"/>
      <c r="C6" s="2" t="s">
        <v>22</v>
      </c>
      <c r="D6" s="5">
        <v>124</v>
      </c>
      <c r="E6" s="5">
        <v>36</v>
      </c>
      <c r="F6" s="5">
        <v>17</v>
      </c>
      <c r="G6" s="5">
        <v>14</v>
      </c>
      <c r="H6" s="5">
        <v>37</v>
      </c>
      <c r="I6" s="5">
        <v>38</v>
      </c>
      <c r="J6" s="5">
        <v>17</v>
      </c>
      <c r="K6" s="5">
        <v>19</v>
      </c>
      <c r="L6" s="5">
        <v>9</v>
      </c>
      <c r="M6" s="5">
        <v>5</v>
      </c>
      <c r="N6" s="5">
        <v>2</v>
      </c>
      <c r="O6" s="5">
        <v>4</v>
      </c>
      <c r="P6" s="4">
        <f t="shared" si="0"/>
        <v>322</v>
      </c>
      <c r="Q6" s="15"/>
    </row>
    <row r="7" spans="1:17" customFormat="1" ht="27">
      <c r="A7" s="13" t="s">
        <v>12</v>
      </c>
      <c r="B7" s="13" t="s">
        <v>34</v>
      </c>
      <c r="C7" s="2" t="s">
        <v>21</v>
      </c>
      <c r="D7" s="5">
        <v>121</v>
      </c>
      <c r="E7" s="5">
        <v>52</v>
      </c>
      <c r="F7" s="5">
        <v>31</v>
      </c>
      <c r="G7" s="5">
        <v>20</v>
      </c>
      <c r="H7" s="5">
        <v>3</v>
      </c>
      <c r="I7" s="5">
        <v>5</v>
      </c>
      <c r="J7" s="5">
        <v>11</v>
      </c>
      <c r="K7" s="5">
        <v>5</v>
      </c>
      <c r="L7" s="5">
        <v>18</v>
      </c>
      <c r="M7" s="5">
        <v>4</v>
      </c>
      <c r="N7" s="5">
        <v>5</v>
      </c>
      <c r="O7" s="5">
        <v>7</v>
      </c>
      <c r="P7" s="4">
        <f t="shared" si="0"/>
        <v>282</v>
      </c>
      <c r="Q7" s="14">
        <f t="shared" ref="Q7" si="2">SUM(P7,P8)</f>
        <v>646</v>
      </c>
    </row>
    <row r="8" spans="1:17" customFormat="1" ht="27">
      <c r="A8" s="13"/>
      <c r="B8" s="13"/>
      <c r="C8" s="2" t="s">
        <v>22</v>
      </c>
      <c r="D8" s="5">
        <v>141</v>
      </c>
      <c r="E8" s="5">
        <v>59</v>
      </c>
      <c r="F8" s="5">
        <v>35</v>
      </c>
      <c r="G8" s="5">
        <v>14</v>
      </c>
      <c r="H8" s="5">
        <v>19</v>
      </c>
      <c r="I8" s="5">
        <v>18</v>
      </c>
      <c r="J8" s="5">
        <v>20</v>
      </c>
      <c r="K8" s="5">
        <v>25</v>
      </c>
      <c r="L8" s="5">
        <v>16</v>
      </c>
      <c r="M8" s="5">
        <v>8</v>
      </c>
      <c r="N8" s="5">
        <v>5</v>
      </c>
      <c r="O8" s="5">
        <v>4</v>
      </c>
      <c r="P8" s="4">
        <f t="shared" si="0"/>
        <v>364</v>
      </c>
      <c r="Q8" s="15"/>
    </row>
    <row r="9" spans="1:17" customFormat="1" ht="27">
      <c r="A9" s="13" t="s">
        <v>13</v>
      </c>
      <c r="B9" s="13" t="s">
        <v>35</v>
      </c>
      <c r="C9" s="2" t="s">
        <v>21</v>
      </c>
      <c r="D9" s="5">
        <v>30</v>
      </c>
      <c r="E9" s="5">
        <v>13</v>
      </c>
      <c r="F9" s="5">
        <v>18</v>
      </c>
      <c r="G9" s="5">
        <v>26</v>
      </c>
      <c r="H9" s="5">
        <v>33</v>
      </c>
      <c r="I9" s="5">
        <v>33</v>
      </c>
      <c r="J9" s="5">
        <v>29</v>
      </c>
      <c r="K9" s="5">
        <v>18</v>
      </c>
      <c r="L9" s="5">
        <v>14</v>
      </c>
      <c r="M9" s="5">
        <v>14</v>
      </c>
      <c r="N9" s="5">
        <v>9</v>
      </c>
      <c r="O9" s="5">
        <v>7</v>
      </c>
      <c r="P9" s="4">
        <f t="shared" si="0"/>
        <v>244</v>
      </c>
      <c r="Q9" s="14">
        <f t="shared" ref="Q9" si="3">SUM(P9,P10)</f>
        <v>488</v>
      </c>
    </row>
    <row r="10" spans="1:17" customFormat="1" ht="27">
      <c r="A10" s="13"/>
      <c r="B10" s="13"/>
      <c r="C10" s="2" t="s">
        <v>22</v>
      </c>
      <c r="D10" s="5">
        <v>29</v>
      </c>
      <c r="E10" s="5">
        <v>15</v>
      </c>
      <c r="F10" s="5">
        <v>24</v>
      </c>
      <c r="G10" s="5">
        <v>36</v>
      </c>
      <c r="H10" s="5">
        <v>34</v>
      </c>
      <c r="I10" s="5">
        <v>23</v>
      </c>
      <c r="J10" s="5">
        <v>26</v>
      </c>
      <c r="K10" s="5">
        <v>14</v>
      </c>
      <c r="L10" s="5">
        <v>13</v>
      </c>
      <c r="M10" s="5">
        <v>21</v>
      </c>
      <c r="N10" s="5">
        <v>4</v>
      </c>
      <c r="O10" s="5">
        <v>5</v>
      </c>
      <c r="P10" s="4">
        <f t="shared" si="0"/>
        <v>244</v>
      </c>
      <c r="Q10" s="15"/>
    </row>
    <row r="11" spans="1:17" customFormat="1" ht="27">
      <c r="A11" s="13" t="s">
        <v>14</v>
      </c>
      <c r="B11" s="13" t="s">
        <v>36</v>
      </c>
      <c r="C11" s="2" t="s">
        <v>21</v>
      </c>
      <c r="D11" s="5">
        <v>53</v>
      </c>
      <c r="E11" s="5">
        <v>25</v>
      </c>
      <c r="F11" s="5">
        <v>21</v>
      </c>
      <c r="G11" s="5">
        <v>15</v>
      </c>
      <c r="H11" s="5">
        <v>15</v>
      </c>
      <c r="I11" s="5">
        <v>20</v>
      </c>
      <c r="J11" s="5">
        <v>10</v>
      </c>
      <c r="K11" s="5">
        <v>14</v>
      </c>
      <c r="L11" s="5">
        <v>9</v>
      </c>
      <c r="M11" s="5">
        <v>2</v>
      </c>
      <c r="N11" s="5">
        <v>3</v>
      </c>
      <c r="O11" s="5">
        <v>3</v>
      </c>
      <c r="P11" s="4">
        <f t="shared" si="0"/>
        <v>190</v>
      </c>
      <c r="Q11" s="14">
        <f t="shared" ref="Q11" si="4">SUM(P11,P12)</f>
        <v>406</v>
      </c>
    </row>
    <row r="12" spans="1:17" customFormat="1" ht="27">
      <c r="A12" s="13"/>
      <c r="B12" s="13"/>
      <c r="C12" s="2" t="s">
        <v>22</v>
      </c>
      <c r="D12" s="5">
        <v>64</v>
      </c>
      <c r="E12" s="5">
        <v>44</v>
      </c>
      <c r="F12" s="5">
        <v>28</v>
      </c>
      <c r="G12" s="5">
        <v>10</v>
      </c>
      <c r="H12" s="5">
        <v>12</v>
      </c>
      <c r="I12" s="5">
        <v>18</v>
      </c>
      <c r="J12" s="5">
        <v>11</v>
      </c>
      <c r="K12" s="5">
        <v>15</v>
      </c>
      <c r="L12" s="5">
        <v>4</v>
      </c>
      <c r="M12" s="5">
        <v>4</v>
      </c>
      <c r="N12" s="5">
        <v>3</v>
      </c>
      <c r="O12" s="5">
        <v>3</v>
      </c>
      <c r="P12" s="4">
        <f t="shared" si="0"/>
        <v>216</v>
      </c>
      <c r="Q12" s="15"/>
    </row>
    <row r="13" spans="1:17" customFormat="1" ht="28.9" customHeight="1">
      <c r="A13" s="13" t="s">
        <v>15</v>
      </c>
      <c r="B13" s="13" t="s">
        <v>37</v>
      </c>
      <c r="C13" s="2" t="s">
        <v>21</v>
      </c>
      <c r="D13" s="5">
        <v>18</v>
      </c>
      <c r="E13" s="5">
        <v>5</v>
      </c>
      <c r="F13" s="5">
        <v>8</v>
      </c>
      <c r="G13" s="5">
        <v>4</v>
      </c>
      <c r="H13" s="5">
        <v>18</v>
      </c>
      <c r="I13" s="5">
        <v>25</v>
      </c>
      <c r="J13" s="5">
        <v>17</v>
      </c>
      <c r="K13" s="5">
        <v>23</v>
      </c>
      <c r="L13" s="5">
        <v>16</v>
      </c>
      <c r="M13" s="5">
        <v>14</v>
      </c>
      <c r="N13" s="5">
        <v>5</v>
      </c>
      <c r="O13" s="5">
        <v>5</v>
      </c>
      <c r="P13" s="4">
        <f t="shared" si="0"/>
        <v>158</v>
      </c>
      <c r="Q13" s="14">
        <f t="shared" ref="Q13" si="5">SUM(P13,P14)</f>
        <v>276</v>
      </c>
    </row>
    <row r="14" spans="1:17" customFormat="1" ht="27">
      <c r="A14" s="13"/>
      <c r="B14" s="13"/>
      <c r="C14" s="2" t="s">
        <v>22</v>
      </c>
      <c r="D14" s="5">
        <v>6</v>
      </c>
      <c r="E14" s="5">
        <v>6</v>
      </c>
      <c r="F14" s="5">
        <v>6</v>
      </c>
      <c r="G14" s="5">
        <v>7</v>
      </c>
      <c r="H14" s="5">
        <v>16</v>
      </c>
      <c r="I14" s="5">
        <v>16</v>
      </c>
      <c r="J14" s="5">
        <v>17</v>
      </c>
      <c r="K14" s="5">
        <v>16</v>
      </c>
      <c r="L14" s="5">
        <v>8</v>
      </c>
      <c r="M14" s="5">
        <v>8</v>
      </c>
      <c r="N14" s="5">
        <v>7</v>
      </c>
      <c r="O14" s="5">
        <v>5</v>
      </c>
      <c r="P14" s="4">
        <f t="shared" si="0"/>
        <v>118</v>
      </c>
      <c r="Q14" s="15"/>
    </row>
    <row r="15" spans="1:17" customFormat="1" ht="27">
      <c r="A15" s="13" t="s">
        <v>16</v>
      </c>
      <c r="B15" s="13" t="s">
        <v>38</v>
      </c>
      <c r="C15" s="2" t="s">
        <v>21</v>
      </c>
      <c r="D15" s="5">
        <v>17</v>
      </c>
      <c r="E15" s="5">
        <v>3</v>
      </c>
      <c r="F15" s="5">
        <v>2</v>
      </c>
      <c r="G15" s="5">
        <v>7</v>
      </c>
      <c r="H15" s="5">
        <v>3</v>
      </c>
      <c r="I15" s="5">
        <v>2</v>
      </c>
      <c r="J15" s="5">
        <v>1</v>
      </c>
      <c r="K15" s="5">
        <v>3</v>
      </c>
      <c r="L15" s="5">
        <v>0</v>
      </c>
      <c r="M15" s="5">
        <v>3</v>
      </c>
      <c r="N15" s="5">
        <v>2</v>
      </c>
      <c r="O15" s="5">
        <v>0</v>
      </c>
      <c r="P15" s="4">
        <f t="shared" si="0"/>
        <v>43</v>
      </c>
      <c r="Q15" s="14">
        <f t="shared" ref="Q15" si="6">SUM(P15,P16)</f>
        <v>83</v>
      </c>
    </row>
    <row r="16" spans="1:17" customFormat="1" ht="27">
      <c r="A16" s="13"/>
      <c r="B16" s="13"/>
      <c r="C16" s="2" t="s">
        <v>22</v>
      </c>
      <c r="D16" s="5">
        <v>10</v>
      </c>
      <c r="E16" s="5">
        <v>6</v>
      </c>
      <c r="F16" s="5">
        <v>6</v>
      </c>
      <c r="G16" s="5">
        <v>4</v>
      </c>
      <c r="H16" s="5">
        <v>4</v>
      </c>
      <c r="I16" s="5">
        <v>3</v>
      </c>
      <c r="J16" s="5">
        <v>1</v>
      </c>
      <c r="K16" s="5">
        <v>4</v>
      </c>
      <c r="L16" s="5">
        <v>0</v>
      </c>
      <c r="M16" s="5">
        <v>2</v>
      </c>
      <c r="N16" s="5">
        <v>0</v>
      </c>
      <c r="O16" s="5">
        <v>0</v>
      </c>
      <c r="P16" s="4">
        <f t="shared" si="0"/>
        <v>40</v>
      </c>
      <c r="Q16" s="15"/>
    </row>
    <row r="17" spans="1:17" customFormat="1" ht="27">
      <c r="A17" s="13" t="s">
        <v>17</v>
      </c>
      <c r="B17" s="13" t="s">
        <v>39</v>
      </c>
      <c r="C17" s="2" t="s">
        <v>21</v>
      </c>
      <c r="D17" s="5">
        <v>8</v>
      </c>
      <c r="E17" s="5">
        <v>3</v>
      </c>
      <c r="F17" s="5">
        <v>2</v>
      </c>
      <c r="G17" s="5">
        <v>3</v>
      </c>
      <c r="H17" s="5">
        <v>11</v>
      </c>
      <c r="I17" s="5">
        <v>2</v>
      </c>
      <c r="J17" s="5">
        <v>7</v>
      </c>
      <c r="K17" s="5">
        <v>6</v>
      </c>
      <c r="L17" s="5">
        <v>5</v>
      </c>
      <c r="M17" s="5">
        <v>1</v>
      </c>
      <c r="N17" s="5">
        <v>2</v>
      </c>
      <c r="O17" s="5">
        <v>1</v>
      </c>
      <c r="P17" s="4">
        <f t="shared" si="0"/>
        <v>51</v>
      </c>
      <c r="Q17" s="14">
        <f t="shared" ref="Q17" si="7">SUM(P17,P18)</f>
        <v>82</v>
      </c>
    </row>
    <row r="18" spans="1:17" customFormat="1" ht="27">
      <c r="A18" s="13"/>
      <c r="B18" s="13"/>
      <c r="C18" s="2" t="s">
        <v>22</v>
      </c>
      <c r="D18" s="5">
        <v>8</v>
      </c>
      <c r="E18" s="5">
        <v>1</v>
      </c>
      <c r="F18" s="5">
        <v>3</v>
      </c>
      <c r="G18" s="5">
        <v>6</v>
      </c>
      <c r="H18" s="5">
        <v>1</v>
      </c>
      <c r="I18" s="5">
        <v>3</v>
      </c>
      <c r="J18" s="5">
        <v>2</v>
      </c>
      <c r="K18" s="5">
        <v>4</v>
      </c>
      <c r="L18" s="5">
        <v>2</v>
      </c>
      <c r="M18" s="5">
        <v>0</v>
      </c>
      <c r="N18" s="5">
        <v>0</v>
      </c>
      <c r="O18" s="5">
        <v>1</v>
      </c>
      <c r="P18" s="4">
        <f t="shared" si="0"/>
        <v>31</v>
      </c>
      <c r="Q18" s="15"/>
    </row>
    <row r="19" spans="1:17" customFormat="1" ht="27">
      <c r="A19" s="13" t="s">
        <v>18</v>
      </c>
      <c r="B19" s="13" t="s">
        <v>40</v>
      </c>
      <c r="C19" s="2" t="s">
        <v>21</v>
      </c>
      <c r="D19" s="5">
        <v>19</v>
      </c>
      <c r="E19" s="5">
        <v>16</v>
      </c>
      <c r="F19" s="5">
        <v>12</v>
      </c>
      <c r="G19" s="5">
        <v>12</v>
      </c>
      <c r="H19" s="5">
        <v>10</v>
      </c>
      <c r="I19" s="5">
        <v>7</v>
      </c>
      <c r="J19" s="5">
        <v>3</v>
      </c>
      <c r="K19" s="5">
        <v>5</v>
      </c>
      <c r="L19" s="5">
        <v>4</v>
      </c>
      <c r="M19" s="5">
        <v>3</v>
      </c>
      <c r="N19" s="5">
        <v>3</v>
      </c>
      <c r="O19" s="5">
        <v>3</v>
      </c>
      <c r="P19" s="4">
        <f t="shared" si="0"/>
        <v>97</v>
      </c>
      <c r="Q19" s="14">
        <f t="shared" ref="Q19" si="8">SUM(P19,P20)</f>
        <v>189</v>
      </c>
    </row>
    <row r="20" spans="1:17" customFormat="1" ht="27">
      <c r="A20" s="13"/>
      <c r="B20" s="13"/>
      <c r="C20" s="2" t="s">
        <v>22</v>
      </c>
      <c r="D20" s="5">
        <v>34</v>
      </c>
      <c r="E20" s="5">
        <v>10</v>
      </c>
      <c r="F20" s="5">
        <v>9</v>
      </c>
      <c r="G20" s="5">
        <v>7</v>
      </c>
      <c r="H20" s="5">
        <v>5</v>
      </c>
      <c r="I20" s="5">
        <v>6</v>
      </c>
      <c r="J20" s="5">
        <v>5</v>
      </c>
      <c r="K20" s="5">
        <v>3</v>
      </c>
      <c r="L20" s="5">
        <v>6</v>
      </c>
      <c r="M20" s="5">
        <v>2</v>
      </c>
      <c r="N20" s="5">
        <v>1</v>
      </c>
      <c r="O20" s="5">
        <v>4</v>
      </c>
      <c r="P20" s="4">
        <f t="shared" si="0"/>
        <v>92</v>
      </c>
      <c r="Q20" s="15"/>
    </row>
    <row r="21" spans="1:17" customFormat="1" ht="27">
      <c r="A21" s="13" t="s">
        <v>19</v>
      </c>
      <c r="B21" s="13" t="s">
        <v>41</v>
      </c>
      <c r="C21" s="2" t="s">
        <v>21</v>
      </c>
      <c r="D21" s="5">
        <v>26</v>
      </c>
      <c r="E21" s="5">
        <v>9</v>
      </c>
      <c r="F21" s="5">
        <v>11</v>
      </c>
      <c r="G21" s="5">
        <v>9</v>
      </c>
      <c r="H21" s="5">
        <v>4</v>
      </c>
      <c r="I21" s="5">
        <v>4</v>
      </c>
      <c r="J21" s="5">
        <v>9</v>
      </c>
      <c r="K21" s="5">
        <v>4</v>
      </c>
      <c r="L21" s="5">
        <v>8</v>
      </c>
      <c r="M21" s="5">
        <v>3</v>
      </c>
      <c r="N21" s="5">
        <v>2</v>
      </c>
      <c r="O21" s="5">
        <v>3</v>
      </c>
      <c r="P21" s="4">
        <f t="shared" si="0"/>
        <v>92</v>
      </c>
      <c r="Q21" s="14">
        <f t="shared" ref="Q21" si="9">SUM(P21,P22)</f>
        <v>177</v>
      </c>
    </row>
    <row r="22" spans="1:17" customFormat="1" ht="27">
      <c r="A22" s="13"/>
      <c r="B22" s="13"/>
      <c r="C22" s="2" t="s">
        <v>22</v>
      </c>
      <c r="D22" s="5">
        <v>19</v>
      </c>
      <c r="E22" s="5">
        <v>10</v>
      </c>
      <c r="F22" s="5">
        <v>13</v>
      </c>
      <c r="G22" s="5">
        <v>5</v>
      </c>
      <c r="H22" s="5">
        <v>8</v>
      </c>
      <c r="I22" s="5">
        <v>8</v>
      </c>
      <c r="J22" s="5">
        <v>5</v>
      </c>
      <c r="K22" s="5">
        <v>5</v>
      </c>
      <c r="L22" s="5">
        <v>4</v>
      </c>
      <c r="M22" s="5">
        <v>3</v>
      </c>
      <c r="N22" s="5">
        <v>0</v>
      </c>
      <c r="O22" s="5">
        <v>5</v>
      </c>
      <c r="P22" s="4">
        <f t="shared" si="0"/>
        <v>85</v>
      </c>
      <c r="Q22" s="15"/>
    </row>
    <row r="23" spans="1:17" ht="38.450000000000003" customHeight="1">
      <c r="A23" s="8" t="s">
        <v>28</v>
      </c>
      <c r="B23" s="9"/>
      <c r="C23" s="9"/>
      <c r="D23" s="6">
        <f>SUM(D3:D22)</f>
        <v>925</v>
      </c>
      <c r="E23" s="6">
        <f t="shared" ref="E23:O23" si="10">SUM(E3:E22)</f>
        <v>369</v>
      </c>
      <c r="F23" s="6">
        <f t="shared" si="10"/>
        <v>294</v>
      </c>
      <c r="G23" s="6">
        <f t="shared" si="10"/>
        <v>234</v>
      </c>
      <c r="H23" s="6">
        <f t="shared" si="10"/>
        <v>281</v>
      </c>
      <c r="I23" s="6">
        <f t="shared" si="10"/>
        <v>279</v>
      </c>
      <c r="J23" s="6">
        <f t="shared" si="10"/>
        <v>251</v>
      </c>
      <c r="K23" s="6">
        <f t="shared" si="10"/>
        <v>237</v>
      </c>
      <c r="L23" s="6">
        <f t="shared" si="10"/>
        <v>166</v>
      </c>
      <c r="M23" s="6">
        <f t="shared" si="10"/>
        <v>114</v>
      </c>
      <c r="N23" s="6">
        <f t="shared" si="10"/>
        <v>64</v>
      </c>
      <c r="O23" s="6">
        <f t="shared" si="10"/>
        <v>73</v>
      </c>
      <c r="P23" s="7" t="s">
        <v>30</v>
      </c>
      <c r="Q23" s="7">
        <f>SUM(Q3:Q22)</f>
        <v>3287</v>
      </c>
    </row>
  </sheetData>
  <mergeCells count="37">
    <mergeCell ref="A21:A22"/>
    <mergeCell ref="B21:B22"/>
    <mergeCell ref="Q21:Q22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23:C23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T</vt:lpstr>
      <vt:lpstr>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2017-08-02T01:46:00Z</dcterms:modified>
</cp:coreProperties>
</file>