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65" yWindow="1185" windowWidth="22890" windowHeight="9195"/>
  </bookViews>
  <sheets>
    <sheet name="A" sheetId="1" r:id="rId1"/>
  </sheets>
  <definedNames>
    <definedName name="_xlnm.Print_Area" localSheetId="0">A!$A:$Q</definedName>
    <definedName name="_xlnm.Print_Titles" localSheetId="0">A!$1:$2</definedName>
  </definedNames>
  <calcPr calcId="145621"/>
</workbook>
</file>

<file path=xl/calcChain.xml><?xml version="1.0" encoding="utf-8"?>
<calcChain xmlns="http://schemas.openxmlformats.org/spreadsheetml/2006/main">
  <c r="D33" i="1" l="1"/>
  <c r="E33" i="1"/>
  <c r="F33" i="1"/>
  <c r="G33" i="1"/>
  <c r="H33" i="1"/>
  <c r="I33" i="1"/>
  <c r="J33" i="1"/>
  <c r="K33" i="1"/>
  <c r="L33" i="1"/>
  <c r="M33" i="1"/>
  <c r="N33" i="1"/>
  <c r="O33" i="1"/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" i="1"/>
  <c r="Q3" i="1" l="1"/>
  <c r="Q29" i="1"/>
  <c r="Q25" i="1"/>
  <c r="Q21" i="1"/>
  <c r="Q17" i="1"/>
  <c r="Q13" i="1"/>
  <c r="Q9" i="1"/>
  <c r="Q5" i="1"/>
  <c r="Q31" i="1"/>
  <c r="Q27" i="1"/>
  <c r="Q23" i="1"/>
  <c r="Q19" i="1"/>
  <c r="Q15" i="1"/>
  <c r="Q11" i="1"/>
  <c r="Q7" i="1"/>
  <c r="Q33" i="1" l="1"/>
</calcChain>
</file>

<file path=xl/sharedStrings.xml><?xml version="1.0" encoding="utf-8"?>
<sst xmlns="http://schemas.openxmlformats.org/spreadsheetml/2006/main" count="80" uniqueCount="52">
  <si>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</si>
  <si>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</si>
  <si>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</si>
  <si>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</si>
  <si>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</si>
  <si>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</si>
  <si>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</si>
  <si>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</si>
  <si>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</si>
  <si>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</si>
  <si>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</si>
  <si>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</si>
  <si>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</si>
  <si>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</si>
  <si>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</si>
  <si>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18-20</t>
    <phoneticPr fontId="3" type="noConversion"/>
  </si>
  <si>
    <t>21-25</t>
    <phoneticPr fontId="3" type="noConversion"/>
  </si>
  <si>
    <t>26-30</t>
    <phoneticPr fontId="3" type="noConversion"/>
  </si>
  <si>
    <t>31-35</t>
    <phoneticPr fontId="3" type="noConversion"/>
  </si>
  <si>
    <t>36-40</t>
    <phoneticPr fontId="3" type="noConversion"/>
  </si>
  <si>
    <t>41-45</t>
    <phoneticPr fontId="3" type="noConversion"/>
  </si>
  <si>
    <t>46-50</t>
    <phoneticPr fontId="3" type="noConversion"/>
  </si>
  <si>
    <t>51-55</t>
    <phoneticPr fontId="3" type="noConversion"/>
  </si>
  <si>
    <t>56-60</t>
    <phoneticPr fontId="3" type="noConversion"/>
  </si>
  <si>
    <t>61-65</t>
    <phoneticPr fontId="3" type="noConversion"/>
  </si>
  <si>
    <t>66-70</t>
    <phoneticPr fontId="3" type="noConversion"/>
  </si>
  <si>
    <t>71+</t>
    <phoneticPr fontId="3" type="noConversion"/>
  </si>
  <si>
    <t>年齡 Age</t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</si>
  <si>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男 
</t>
    </r>
    <r>
      <rPr>
        <sz val="10.050000000000001"/>
        <color theme="1"/>
        <rFont val="Helvetica Light"/>
        <family val="2"/>
      </rPr>
      <t>Male</t>
    </r>
    <phoneticPr fontId="3" type="noConversion"/>
  </si>
  <si>
    <r>
      <rPr>
        <sz val="10.050000000000001"/>
        <color theme="1"/>
        <rFont val="細明體"/>
        <family val="3"/>
        <charset val="136"/>
      </rPr>
      <t xml:space="preserve">女 
</t>
    </r>
    <r>
      <rPr>
        <sz val="10.050000000000001"/>
        <color theme="1"/>
        <rFont val="Helvetica Light"/>
        <family val="2"/>
      </rPr>
      <t>Female</t>
    </r>
    <phoneticPr fontId="3" type="noConversion"/>
  </si>
  <si>
    <t>性別
Sex</t>
    <phoneticPr fontId="3" type="noConversion"/>
  </si>
  <si>
    <t>選區
Constituency</t>
    <phoneticPr fontId="3" type="noConversion"/>
  </si>
  <si>
    <t>選區號碼
Constituency Code</t>
    <phoneticPr fontId="3" type="noConversion"/>
  </si>
  <si>
    <t>總計
Total</t>
    <phoneticPr fontId="3" type="noConversion"/>
  </si>
  <si>
    <r>
      <rPr>
        <b/>
        <sz val="10.050000000000001"/>
        <color theme="1"/>
        <rFont val="細明體"/>
        <family val="3"/>
        <charset val="136"/>
      </rPr>
      <t xml:space="preserve">總計
</t>
    </r>
    <r>
      <rPr>
        <b/>
        <sz val="10.050000000000001"/>
        <color theme="1"/>
        <rFont val="Helvetica Light"/>
        <family val="2"/>
      </rPr>
      <t>Total</t>
    </r>
    <phoneticPr fontId="3" type="noConversion"/>
  </si>
  <si>
    <t>每區總計
Grand Total</t>
  </si>
  <si>
    <t>小計
Sub-total</t>
  </si>
  <si>
    <t>中環 
 Chung Wan</t>
  </si>
  <si>
    <t>山頂  
 Peak</t>
  </si>
  <si>
    <t>堅摩  
 Kennedy Town &amp; Mount Davis</t>
  </si>
  <si>
    <t>觀龍  
 Kwun Lung</t>
  </si>
  <si>
    <t>西環  
 Sai Wan</t>
  </si>
  <si>
    <t>寶翠  
 Belcher</t>
  </si>
  <si>
    <t>石塘咀  
 Shek Tong Tsui</t>
  </si>
  <si>
    <t>上環  
 Sheung Wan</t>
  </si>
  <si>
    <t>東華  
 Tung Wah</t>
  </si>
  <si>
    <t>水街  
 Water Street</t>
  </si>
  <si>
    <r>
      <rPr>
        <sz val="10.050000000000001"/>
        <color theme="1"/>
        <rFont val="細明體"/>
        <family val="3"/>
        <charset val="136"/>
      </rPr>
      <t>半山東</t>
    </r>
    <r>
      <rPr>
        <sz val="10.050000000000001"/>
        <color theme="1"/>
        <rFont val="Helvetica Light"/>
        <family val="2"/>
      </rPr>
      <t xml:space="preserve">  
 Mid Levels East</t>
    </r>
    <phoneticPr fontId="3" type="noConversion"/>
  </si>
  <si>
    <r>
      <rPr>
        <sz val="10.050000000000001"/>
        <color theme="1"/>
        <rFont val="細明體"/>
        <family val="3"/>
        <charset val="136"/>
      </rPr>
      <t>衛城</t>
    </r>
    <r>
      <rPr>
        <sz val="10.050000000000001"/>
        <color theme="1"/>
        <rFont val="Helvetica Light"/>
        <family val="2"/>
      </rPr>
      <t xml:space="preserve">  
 Castle Road</t>
    </r>
    <phoneticPr fontId="3" type="noConversion"/>
  </si>
  <si>
    <r>
      <rPr>
        <sz val="10.050000000000001"/>
        <color theme="1"/>
        <rFont val="細明體"/>
        <family val="3"/>
        <charset val="136"/>
      </rPr>
      <t>大學</t>
    </r>
    <r>
      <rPr>
        <sz val="10.050000000000001"/>
        <color theme="1"/>
        <rFont val="Helvetica Light"/>
        <family val="2"/>
      </rPr>
      <t xml:space="preserve">  
 University</t>
    </r>
    <phoneticPr fontId="3" type="noConversion"/>
  </si>
  <si>
    <r>
      <rPr>
        <sz val="10.050000000000001"/>
        <color theme="1"/>
        <rFont val="細明體"/>
        <family val="3"/>
        <charset val="136"/>
      </rPr>
      <t>西營盤</t>
    </r>
    <r>
      <rPr>
        <sz val="10.050000000000001"/>
        <color theme="1"/>
        <rFont val="Helvetica Light"/>
        <family val="2"/>
      </rPr>
      <t xml:space="preserve">  
 Sai Ying Pun</t>
    </r>
    <phoneticPr fontId="3" type="noConversion"/>
  </si>
  <si>
    <r>
      <rPr>
        <sz val="10.050000000000001"/>
        <color theme="1"/>
        <rFont val="細明體"/>
        <family val="3"/>
        <charset val="136"/>
      </rPr>
      <t>正街</t>
    </r>
    <r>
      <rPr>
        <sz val="10.050000000000001"/>
        <color theme="1"/>
        <rFont val="Helvetica Light"/>
        <family val="2"/>
      </rPr>
      <t xml:space="preserve">  
 Centre Street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</si>
</sst>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2"/>
      <color theme="1"/>
      <name val="Arial Unicode MS"/>
      <family val="2"/>
      <charset val="136"/>
    </font>
    <font>
      <b/>
      <sz val="10.050000000000001"/>
      <color theme="1"/>
      <name val="Helvetica Light"/>
      <family val="2"/>
    </font>
    <font>
      <sz val="10.050000000000001"/>
      <color theme="1"/>
      <name val="Helvetica Light"/>
      <family val="2"/>
    </font>
    <font>
      <sz val="9"/>
      <name val="Arial Unicode MS"/>
      <family val="2"/>
      <charset val="136"/>
    </font>
    <font>
      <sz val="12"/>
      <color theme="1"/>
      <name val="新細明體"/>
      <family val="2"/>
      <charset val="136"/>
      <scheme val="minor"/>
    </font>
    <font>
      <b/>
      <sz val="10.050000000000001"/>
      <color theme="1"/>
      <name val="細明體"/>
      <family val="3"/>
      <charset val="136"/>
    </font>
    <font>
      <sz val="10.050000000000001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6" fontId="2" fillId="3" borderId="3" xfId="0" applyNumberFormat="1" applyFont="1" applyFill="1" applyBorder="1" applyAlignment="1">
      <alignment horizontal="center" vertical="center" wrapText="1"/>
    </xf>
    <xf numFmtId="176" fontId="0" fillId="3" borderId="4" xfId="0" applyNumberForma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0" fillId="3" borderId="1" xfId="0" applyNumberForma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pageSetUpPr fitToPage="1"/>
  </sheetPr>
  <dimension ref="A1:Q33"/>
  <sheetViews>
    <sheetView tabSelected="1" zoomScale="85" zoomScaleNormal="85" workbookViewId="0">
      <selection activeCell="O6" sqref="O6"/>
    </sheetView>
  </sheetViews>
  <sheetFormatPr defaultColWidth="8.77734375" defaultRowHeight="17.25"/>
  <cols>
    <col min="1" max="1" width="10.77734375" style="3" customWidth="1"/>
    <col min="2" max="2" width="21.21875" style="3" customWidth="1"/>
    <col min="3" max="15" width="8.77734375" style="3"/>
    <col min="16" max="16" width="9.33203125" style="3" bestFit="1" customWidth="1"/>
    <col min="17" max="16384" width="8.77734375" style="3"/>
  </cols>
  <sheetData>
    <row r="1" spans="1:17" customFormat="1">
      <c r="A1" s="11" t="s">
        <v>32</v>
      </c>
      <c r="B1" s="11" t="s">
        <v>31</v>
      </c>
      <c r="C1" s="11" t="s">
        <v>30</v>
      </c>
      <c r="D1" s="13" t="s">
        <v>27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5"/>
      <c r="P1" s="11" t="s">
        <v>36</v>
      </c>
      <c r="Q1" s="11" t="s">
        <v>34</v>
      </c>
    </row>
    <row r="2" spans="1:17" customFormat="1" ht="26.45" customHeight="1">
      <c r="A2" s="12"/>
      <c r="B2" s="12"/>
      <c r="C2" s="12"/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24</v>
      </c>
      <c r="N2" s="1" t="s">
        <v>25</v>
      </c>
      <c r="O2" s="1" t="s">
        <v>26</v>
      </c>
      <c r="P2" s="12"/>
      <c r="Q2" s="12"/>
    </row>
    <row r="3" spans="1:17" customFormat="1" ht="27">
      <c r="A3" s="16" t="s">
        <v>0</v>
      </c>
      <c r="B3" s="21" t="s">
        <v>37</v>
      </c>
      <c r="C3" s="2" t="s">
        <v>28</v>
      </c>
      <c r="D3" s="5">
        <v>16</v>
      </c>
      <c r="E3" s="5">
        <v>6</v>
      </c>
      <c r="F3" s="6">
        <v>7</v>
      </c>
      <c r="G3" s="6">
        <v>8</v>
      </c>
      <c r="H3" s="6">
        <v>10</v>
      </c>
      <c r="I3" s="6">
        <v>11</v>
      </c>
      <c r="J3" s="6">
        <v>9</v>
      </c>
      <c r="K3" s="6">
        <v>12</v>
      </c>
      <c r="L3" s="6">
        <v>8</v>
      </c>
      <c r="M3" s="6">
        <v>4</v>
      </c>
      <c r="N3" s="6">
        <v>4</v>
      </c>
      <c r="O3" s="6">
        <v>5</v>
      </c>
      <c r="P3" s="5">
        <f>SUM(D3:O3)</f>
        <v>100</v>
      </c>
      <c r="Q3" s="17">
        <f>SUM(P3,P4)</f>
        <v>190</v>
      </c>
    </row>
    <row r="4" spans="1:17" customFormat="1" ht="27">
      <c r="A4" s="16"/>
      <c r="B4" s="22"/>
      <c r="C4" s="2" t="s">
        <v>29</v>
      </c>
      <c r="D4" s="6">
        <v>20</v>
      </c>
      <c r="E4" s="6">
        <v>1</v>
      </c>
      <c r="F4" s="6">
        <v>5</v>
      </c>
      <c r="G4" s="6">
        <v>10</v>
      </c>
      <c r="H4" s="6">
        <v>8</v>
      </c>
      <c r="I4" s="6">
        <v>6</v>
      </c>
      <c r="J4" s="6">
        <v>11</v>
      </c>
      <c r="K4" s="6">
        <v>14</v>
      </c>
      <c r="L4" s="6">
        <v>5</v>
      </c>
      <c r="M4" s="6">
        <v>5</v>
      </c>
      <c r="N4" s="6">
        <v>3</v>
      </c>
      <c r="O4" s="6">
        <v>2</v>
      </c>
      <c r="P4" s="5">
        <f t="shared" ref="P4:P32" si="0">SUM(D4:O4)</f>
        <v>90</v>
      </c>
      <c r="Q4" s="18"/>
    </row>
    <row r="5" spans="1:17" customFormat="1" ht="27">
      <c r="A5" s="16" t="s">
        <v>1</v>
      </c>
      <c r="B5" s="16" t="s">
        <v>47</v>
      </c>
      <c r="C5" s="2" t="s">
        <v>28</v>
      </c>
      <c r="D5" s="6">
        <v>25</v>
      </c>
      <c r="E5" s="6">
        <v>12</v>
      </c>
      <c r="F5" s="6">
        <v>8</v>
      </c>
      <c r="G5" s="6">
        <v>16</v>
      </c>
      <c r="H5" s="6">
        <v>15</v>
      </c>
      <c r="I5" s="6">
        <v>11</v>
      </c>
      <c r="J5" s="6">
        <v>10</v>
      </c>
      <c r="K5" s="6">
        <v>13</v>
      </c>
      <c r="L5" s="6">
        <v>14</v>
      </c>
      <c r="M5" s="6">
        <v>4</v>
      </c>
      <c r="N5" s="6">
        <v>6</v>
      </c>
      <c r="O5" s="6">
        <v>3</v>
      </c>
      <c r="P5" s="5">
        <f t="shared" si="0"/>
        <v>137</v>
      </c>
      <c r="Q5" s="17">
        <f t="shared" ref="Q5" si="1">SUM(P5,P6)</f>
        <v>252</v>
      </c>
    </row>
    <row r="6" spans="1:17" customFormat="1" ht="27">
      <c r="A6" s="16"/>
      <c r="B6" s="16"/>
      <c r="C6" s="2" t="s">
        <v>29</v>
      </c>
      <c r="D6" s="6">
        <v>18</v>
      </c>
      <c r="E6" s="6">
        <v>16</v>
      </c>
      <c r="F6" s="6">
        <v>11</v>
      </c>
      <c r="G6" s="6">
        <v>12</v>
      </c>
      <c r="H6" s="6">
        <v>16</v>
      </c>
      <c r="I6" s="6">
        <v>18</v>
      </c>
      <c r="J6" s="6">
        <v>8</v>
      </c>
      <c r="K6" s="6">
        <v>6</v>
      </c>
      <c r="L6" s="6">
        <v>4</v>
      </c>
      <c r="M6" s="6">
        <v>4</v>
      </c>
      <c r="N6" s="6">
        <v>1</v>
      </c>
      <c r="O6" s="6">
        <v>1</v>
      </c>
      <c r="P6" s="5">
        <f t="shared" si="0"/>
        <v>115</v>
      </c>
      <c r="Q6" s="18"/>
    </row>
    <row r="7" spans="1:17" customFormat="1" ht="27">
      <c r="A7" s="16" t="s">
        <v>2</v>
      </c>
      <c r="B7" s="16" t="s">
        <v>48</v>
      </c>
      <c r="C7" s="2" t="s">
        <v>28</v>
      </c>
      <c r="D7" s="6">
        <v>16</v>
      </c>
      <c r="E7" s="6">
        <v>9</v>
      </c>
      <c r="F7" s="6">
        <v>13</v>
      </c>
      <c r="G7" s="6">
        <v>12</v>
      </c>
      <c r="H7" s="6">
        <v>13</v>
      </c>
      <c r="I7" s="6">
        <v>13</v>
      </c>
      <c r="J7" s="6">
        <v>12</v>
      </c>
      <c r="K7" s="6">
        <v>14</v>
      </c>
      <c r="L7" s="6">
        <v>12</v>
      </c>
      <c r="M7" s="6">
        <v>8</v>
      </c>
      <c r="N7" s="6">
        <v>6</v>
      </c>
      <c r="O7" s="6">
        <v>1</v>
      </c>
      <c r="P7" s="5">
        <f t="shared" si="0"/>
        <v>129</v>
      </c>
      <c r="Q7" s="17">
        <f t="shared" ref="Q7" si="2">SUM(P7,P8)</f>
        <v>261</v>
      </c>
    </row>
    <row r="8" spans="1:17" customFormat="1" ht="27">
      <c r="A8" s="16"/>
      <c r="B8" s="16"/>
      <c r="C8" s="2" t="s">
        <v>29</v>
      </c>
      <c r="D8" s="6">
        <v>35</v>
      </c>
      <c r="E8" s="6">
        <v>11</v>
      </c>
      <c r="F8" s="6">
        <v>6</v>
      </c>
      <c r="G8" s="6">
        <v>13</v>
      </c>
      <c r="H8" s="6">
        <v>16</v>
      </c>
      <c r="I8" s="6">
        <v>16</v>
      </c>
      <c r="J8" s="6">
        <v>12</v>
      </c>
      <c r="K8" s="6">
        <v>5</v>
      </c>
      <c r="L8" s="6">
        <v>5</v>
      </c>
      <c r="M8" s="6">
        <v>5</v>
      </c>
      <c r="N8" s="6">
        <v>3</v>
      </c>
      <c r="O8" s="6">
        <v>5</v>
      </c>
      <c r="P8" s="5">
        <f t="shared" si="0"/>
        <v>132</v>
      </c>
      <c r="Q8" s="18"/>
    </row>
    <row r="9" spans="1:17" customFormat="1" ht="27">
      <c r="A9" s="16" t="s">
        <v>3</v>
      </c>
      <c r="B9" s="16" t="s">
        <v>38</v>
      </c>
      <c r="C9" s="2" t="s">
        <v>28</v>
      </c>
      <c r="D9" s="6">
        <v>27</v>
      </c>
      <c r="E9" s="6">
        <v>4</v>
      </c>
      <c r="F9" s="6">
        <v>10</v>
      </c>
      <c r="G9" s="6">
        <v>8</v>
      </c>
      <c r="H9" s="6">
        <v>8</v>
      </c>
      <c r="I9" s="6">
        <v>10</v>
      </c>
      <c r="J9" s="6">
        <v>13</v>
      </c>
      <c r="K9" s="6">
        <v>18</v>
      </c>
      <c r="L9" s="6">
        <v>10</v>
      </c>
      <c r="M9" s="6">
        <v>9</v>
      </c>
      <c r="N9" s="6">
        <v>4</v>
      </c>
      <c r="O9" s="6">
        <v>2</v>
      </c>
      <c r="P9" s="5">
        <f t="shared" si="0"/>
        <v>123</v>
      </c>
      <c r="Q9" s="17">
        <f t="shared" ref="Q9" si="3">SUM(P9,P10)</f>
        <v>260</v>
      </c>
    </row>
    <row r="10" spans="1:17" customFormat="1" ht="27">
      <c r="A10" s="16"/>
      <c r="B10" s="16"/>
      <c r="C10" s="2" t="s">
        <v>29</v>
      </c>
      <c r="D10" s="6">
        <v>30</v>
      </c>
      <c r="E10" s="6">
        <v>9</v>
      </c>
      <c r="F10" s="6">
        <v>11</v>
      </c>
      <c r="G10" s="6">
        <v>8</v>
      </c>
      <c r="H10" s="6">
        <v>10</v>
      </c>
      <c r="I10" s="6">
        <v>22</v>
      </c>
      <c r="J10" s="6">
        <v>8</v>
      </c>
      <c r="K10" s="6">
        <v>11</v>
      </c>
      <c r="L10" s="6">
        <v>10</v>
      </c>
      <c r="M10" s="6">
        <v>7</v>
      </c>
      <c r="N10" s="6">
        <v>5</v>
      </c>
      <c r="O10" s="6">
        <v>6</v>
      </c>
      <c r="P10" s="5">
        <f t="shared" si="0"/>
        <v>137</v>
      </c>
      <c r="Q10" s="18"/>
    </row>
    <row r="11" spans="1:17" customFormat="1" ht="27">
      <c r="A11" s="16" t="s">
        <v>4</v>
      </c>
      <c r="B11" s="16" t="s">
        <v>49</v>
      </c>
      <c r="C11" s="2" t="s">
        <v>28</v>
      </c>
      <c r="D11" s="6">
        <v>34</v>
      </c>
      <c r="E11" s="6">
        <v>17</v>
      </c>
      <c r="F11" s="6">
        <v>17</v>
      </c>
      <c r="G11" s="6">
        <v>13</v>
      </c>
      <c r="H11" s="6">
        <v>14</v>
      </c>
      <c r="I11" s="6">
        <v>16</v>
      </c>
      <c r="J11" s="6">
        <v>14</v>
      </c>
      <c r="K11" s="6">
        <v>13</v>
      </c>
      <c r="L11" s="6">
        <v>8</v>
      </c>
      <c r="M11" s="6">
        <v>8</v>
      </c>
      <c r="N11" s="6">
        <v>5</v>
      </c>
      <c r="O11" s="6">
        <v>6</v>
      </c>
      <c r="P11" s="5">
        <f t="shared" si="0"/>
        <v>165</v>
      </c>
      <c r="Q11" s="17">
        <f t="shared" ref="Q11" si="4">SUM(P11,P12)</f>
        <v>346</v>
      </c>
    </row>
    <row r="12" spans="1:17" customFormat="1" ht="27">
      <c r="A12" s="16"/>
      <c r="B12" s="16"/>
      <c r="C12" s="2" t="s">
        <v>29</v>
      </c>
      <c r="D12" s="6">
        <v>37</v>
      </c>
      <c r="E12" s="6">
        <v>18</v>
      </c>
      <c r="F12" s="6">
        <v>16</v>
      </c>
      <c r="G12" s="6">
        <v>11</v>
      </c>
      <c r="H12" s="6">
        <v>14</v>
      </c>
      <c r="I12" s="6">
        <v>21</v>
      </c>
      <c r="J12" s="6">
        <v>20</v>
      </c>
      <c r="K12" s="6">
        <v>18</v>
      </c>
      <c r="L12" s="6">
        <v>7</v>
      </c>
      <c r="M12" s="6">
        <v>8</v>
      </c>
      <c r="N12" s="6">
        <v>6</v>
      </c>
      <c r="O12" s="6">
        <v>5</v>
      </c>
      <c r="P12" s="5">
        <f t="shared" si="0"/>
        <v>181</v>
      </c>
      <c r="Q12" s="18"/>
    </row>
    <row r="13" spans="1:17" customFormat="1" ht="28.9" customHeight="1">
      <c r="A13" s="16" t="s">
        <v>5</v>
      </c>
      <c r="B13" s="16" t="s">
        <v>39</v>
      </c>
      <c r="C13" s="2" t="s">
        <v>28</v>
      </c>
      <c r="D13" s="6">
        <v>24</v>
      </c>
      <c r="E13" s="6">
        <v>8</v>
      </c>
      <c r="F13" s="6">
        <v>12</v>
      </c>
      <c r="G13" s="6">
        <v>16</v>
      </c>
      <c r="H13" s="6">
        <v>22</v>
      </c>
      <c r="I13" s="6">
        <v>16</v>
      </c>
      <c r="J13" s="6">
        <v>12</v>
      </c>
      <c r="K13" s="6">
        <v>5</v>
      </c>
      <c r="L13" s="6">
        <v>8</v>
      </c>
      <c r="M13" s="6">
        <v>10</v>
      </c>
      <c r="N13" s="6">
        <v>5</v>
      </c>
      <c r="O13" s="6">
        <v>9</v>
      </c>
      <c r="P13" s="5">
        <f t="shared" si="0"/>
        <v>147</v>
      </c>
      <c r="Q13" s="17">
        <f t="shared" ref="Q13" si="5">SUM(P13,P14)</f>
        <v>312</v>
      </c>
    </row>
    <row r="14" spans="1:17" customFormat="1" ht="27">
      <c r="A14" s="16"/>
      <c r="B14" s="16"/>
      <c r="C14" s="2" t="s">
        <v>29</v>
      </c>
      <c r="D14" s="6">
        <v>28</v>
      </c>
      <c r="E14" s="6">
        <v>16</v>
      </c>
      <c r="F14" s="6">
        <v>13</v>
      </c>
      <c r="G14" s="6">
        <v>18</v>
      </c>
      <c r="H14" s="6">
        <v>22</v>
      </c>
      <c r="I14" s="6">
        <v>10</v>
      </c>
      <c r="J14" s="6">
        <v>13</v>
      </c>
      <c r="K14" s="6">
        <v>8</v>
      </c>
      <c r="L14" s="6">
        <v>6</v>
      </c>
      <c r="M14" s="6">
        <v>9</v>
      </c>
      <c r="N14" s="6">
        <v>7</v>
      </c>
      <c r="O14" s="6">
        <v>15</v>
      </c>
      <c r="P14" s="5">
        <f t="shared" si="0"/>
        <v>165</v>
      </c>
      <c r="Q14" s="18"/>
    </row>
    <row r="15" spans="1:17" customFormat="1" ht="27">
      <c r="A15" s="16" t="s">
        <v>6</v>
      </c>
      <c r="B15" s="16" t="s">
        <v>40</v>
      </c>
      <c r="C15" s="2" t="s">
        <v>28</v>
      </c>
      <c r="D15" s="6">
        <v>33</v>
      </c>
      <c r="E15" s="6">
        <v>26</v>
      </c>
      <c r="F15" s="6">
        <v>19</v>
      </c>
      <c r="G15" s="6">
        <v>14</v>
      </c>
      <c r="H15" s="6">
        <v>12</v>
      </c>
      <c r="I15" s="6">
        <v>17</v>
      </c>
      <c r="J15" s="6">
        <v>13</v>
      </c>
      <c r="K15" s="6">
        <v>20</v>
      </c>
      <c r="L15" s="6">
        <v>16</v>
      </c>
      <c r="M15" s="6">
        <v>9</v>
      </c>
      <c r="N15" s="6">
        <v>6</v>
      </c>
      <c r="O15" s="6">
        <v>8</v>
      </c>
      <c r="P15" s="5">
        <f t="shared" si="0"/>
        <v>193</v>
      </c>
      <c r="Q15" s="17">
        <f t="shared" ref="Q15" si="6">SUM(P15,P16)</f>
        <v>414</v>
      </c>
    </row>
    <row r="16" spans="1:17" customFormat="1" ht="27">
      <c r="A16" s="16"/>
      <c r="B16" s="16"/>
      <c r="C16" s="2" t="s">
        <v>29</v>
      </c>
      <c r="D16" s="6">
        <v>33</v>
      </c>
      <c r="E16" s="6">
        <v>22</v>
      </c>
      <c r="F16" s="6">
        <v>30</v>
      </c>
      <c r="G16" s="6">
        <v>22</v>
      </c>
      <c r="H16" s="6">
        <v>17</v>
      </c>
      <c r="I16" s="6">
        <v>22</v>
      </c>
      <c r="J16" s="6">
        <v>25</v>
      </c>
      <c r="K16" s="6">
        <v>21</v>
      </c>
      <c r="L16" s="6">
        <v>10</v>
      </c>
      <c r="M16" s="6">
        <v>8</v>
      </c>
      <c r="N16" s="6">
        <v>1</v>
      </c>
      <c r="O16" s="6">
        <v>10</v>
      </c>
      <c r="P16" s="5">
        <f t="shared" si="0"/>
        <v>221</v>
      </c>
      <c r="Q16" s="18"/>
    </row>
    <row r="17" spans="1:17" customFormat="1" ht="27">
      <c r="A17" s="16" t="s">
        <v>7</v>
      </c>
      <c r="B17" s="16" t="s">
        <v>41</v>
      </c>
      <c r="C17" s="2" t="s">
        <v>28</v>
      </c>
      <c r="D17" s="6">
        <v>28</v>
      </c>
      <c r="E17" s="6">
        <v>20</v>
      </c>
      <c r="F17" s="6">
        <v>22</v>
      </c>
      <c r="G17" s="6">
        <v>14</v>
      </c>
      <c r="H17" s="6">
        <v>15</v>
      </c>
      <c r="I17" s="6">
        <v>15</v>
      </c>
      <c r="J17" s="6">
        <v>9</v>
      </c>
      <c r="K17" s="6">
        <v>16</v>
      </c>
      <c r="L17" s="6">
        <v>7</v>
      </c>
      <c r="M17" s="6">
        <v>8</v>
      </c>
      <c r="N17" s="6">
        <v>5</v>
      </c>
      <c r="O17" s="6">
        <v>9</v>
      </c>
      <c r="P17" s="5">
        <f t="shared" si="0"/>
        <v>168</v>
      </c>
      <c r="Q17" s="17">
        <f t="shared" ref="Q17" si="7">SUM(P17,P18)</f>
        <v>356</v>
      </c>
    </row>
    <row r="18" spans="1:17" customFormat="1" ht="27">
      <c r="A18" s="16"/>
      <c r="B18" s="16"/>
      <c r="C18" s="2" t="s">
        <v>29</v>
      </c>
      <c r="D18" s="6">
        <v>24</v>
      </c>
      <c r="E18" s="6">
        <v>11</v>
      </c>
      <c r="F18" s="6">
        <v>20</v>
      </c>
      <c r="G18" s="6">
        <v>25</v>
      </c>
      <c r="H18" s="6">
        <v>24</v>
      </c>
      <c r="I18" s="6">
        <v>19</v>
      </c>
      <c r="J18" s="6">
        <v>16</v>
      </c>
      <c r="K18" s="6">
        <v>11</v>
      </c>
      <c r="L18" s="6">
        <v>14</v>
      </c>
      <c r="M18" s="6">
        <v>6</v>
      </c>
      <c r="N18" s="6">
        <v>5</v>
      </c>
      <c r="O18" s="6">
        <v>13</v>
      </c>
      <c r="P18" s="5">
        <f t="shared" si="0"/>
        <v>188</v>
      </c>
      <c r="Q18" s="18"/>
    </row>
    <row r="19" spans="1:17" customFormat="1" ht="27">
      <c r="A19" s="16" t="s">
        <v>8</v>
      </c>
      <c r="B19" s="16" t="s">
        <v>42</v>
      </c>
      <c r="C19" s="2" t="s">
        <v>28</v>
      </c>
      <c r="D19" s="6">
        <v>46</v>
      </c>
      <c r="E19" s="6">
        <v>23</v>
      </c>
      <c r="F19" s="6">
        <v>27</v>
      </c>
      <c r="G19" s="6">
        <v>17</v>
      </c>
      <c r="H19" s="6">
        <v>15</v>
      </c>
      <c r="I19" s="6">
        <v>19</v>
      </c>
      <c r="J19" s="6">
        <v>11</v>
      </c>
      <c r="K19" s="6">
        <v>13</v>
      </c>
      <c r="L19" s="6">
        <v>10</v>
      </c>
      <c r="M19" s="6">
        <v>8</v>
      </c>
      <c r="N19" s="6">
        <v>2</v>
      </c>
      <c r="O19" s="6">
        <v>6</v>
      </c>
      <c r="P19" s="5">
        <f t="shared" si="0"/>
        <v>197</v>
      </c>
      <c r="Q19" s="17">
        <f t="shared" ref="Q19" si="8">SUM(P19,P20)</f>
        <v>424</v>
      </c>
    </row>
    <row r="20" spans="1:17" customFormat="1" ht="27">
      <c r="A20" s="16"/>
      <c r="B20" s="16"/>
      <c r="C20" s="2" t="s">
        <v>29</v>
      </c>
      <c r="D20" s="6">
        <v>60</v>
      </c>
      <c r="E20" s="6">
        <v>17</v>
      </c>
      <c r="F20" s="6">
        <v>16</v>
      </c>
      <c r="G20" s="6">
        <v>22</v>
      </c>
      <c r="H20" s="6">
        <v>20</v>
      </c>
      <c r="I20" s="6">
        <v>24</v>
      </c>
      <c r="J20" s="6">
        <v>21</v>
      </c>
      <c r="K20" s="6">
        <v>13</v>
      </c>
      <c r="L20" s="6">
        <v>10</v>
      </c>
      <c r="M20" s="6">
        <v>8</v>
      </c>
      <c r="N20" s="6">
        <v>4</v>
      </c>
      <c r="O20" s="6">
        <v>12</v>
      </c>
      <c r="P20" s="5">
        <f t="shared" si="0"/>
        <v>227</v>
      </c>
      <c r="Q20" s="18"/>
    </row>
    <row r="21" spans="1:17" customFormat="1" ht="27">
      <c r="A21" s="16" t="s">
        <v>9</v>
      </c>
      <c r="B21" s="16" t="s">
        <v>43</v>
      </c>
      <c r="C21" s="2" t="s">
        <v>28</v>
      </c>
      <c r="D21" s="6">
        <v>36</v>
      </c>
      <c r="E21" s="6">
        <v>14</v>
      </c>
      <c r="F21" s="6">
        <v>20</v>
      </c>
      <c r="G21" s="6">
        <v>10</v>
      </c>
      <c r="H21" s="6">
        <v>17</v>
      </c>
      <c r="I21" s="6">
        <v>8</v>
      </c>
      <c r="J21" s="6">
        <v>8</v>
      </c>
      <c r="K21" s="6">
        <v>11</v>
      </c>
      <c r="L21" s="6">
        <v>9</v>
      </c>
      <c r="M21" s="6">
        <v>12</v>
      </c>
      <c r="N21" s="6">
        <v>7</v>
      </c>
      <c r="O21" s="6">
        <v>6</v>
      </c>
      <c r="P21" s="5">
        <f t="shared" si="0"/>
        <v>158</v>
      </c>
      <c r="Q21" s="17">
        <f t="shared" ref="Q21" si="9">SUM(P21,P22)</f>
        <v>356</v>
      </c>
    </row>
    <row r="22" spans="1:17" customFormat="1" ht="27">
      <c r="A22" s="16"/>
      <c r="B22" s="16"/>
      <c r="C22" s="2" t="s">
        <v>29</v>
      </c>
      <c r="D22" s="6">
        <v>28</v>
      </c>
      <c r="E22" s="6">
        <v>22</v>
      </c>
      <c r="F22" s="6">
        <v>21</v>
      </c>
      <c r="G22" s="6">
        <v>13</v>
      </c>
      <c r="H22" s="6">
        <v>17</v>
      </c>
      <c r="I22" s="6">
        <v>19</v>
      </c>
      <c r="J22" s="6">
        <v>13</v>
      </c>
      <c r="K22" s="6">
        <v>19</v>
      </c>
      <c r="L22" s="6">
        <v>11</v>
      </c>
      <c r="M22" s="6">
        <v>8</v>
      </c>
      <c r="N22" s="6">
        <v>9</v>
      </c>
      <c r="O22" s="6">
        <v>18</v>
      </c>
      <c r="P22" s="5">
        <f t="shared" si="0"/>
        <v>198</v>
      </c>
      <c r="Q22" s="18"/>
    </row>
    <row r="23" spans="1:17" customFormat="1" ht="27">
      <c r="A23" s="16" t="s">
        <v>10</v>
      </c>
      <c r="B23" s="16" t="s">
        <v>50</v>
      </c>
      <c r="C23" s="2" t="s">
        <v>28</v>
      </c>
      <c r="D23" s="6">
        <v>24</v>
      </c>
      <c r="E23" s="6">
        <v>15</v>
      </c>
      <c r="F23" s="6">
        <v>19</v>
      </c>
      <c r="G23" s="6">
        <v>11</v>
      </c>
      <c r="H23" s="6">
        <v>9</v>
      </c>
      <c r="I23" s="6">
        <v>14</v>
      </c>
      <c r="J23" s="6">
        <v>4</v>
      </c>
      <c r="K23" s="6">
        <v>7</v>
      </c>
      <c r="L23" s="6">
        <v>13</v>
      </c>
      <c r="M23" s="6">
        <v>5</v>
      </c>
      <c r="N23" s="6">
        <v>6</v>
      </c>
      <c r="O23" s="6">
        <v>6</v>
      </c>
      <c r="P23" s="5">
        <f t="shared" si="0"/>
        <v>133</v>
      </c>
      <c r="Q23" s="17">
        <f t="shared" ref="Q23" si="10">SUM(P23,P24)</f>
        <v>297</v>
      </c>
    </row>
    <row r="24" spans="1:17" customFormat="1" ht="27">
      <c r="A24" s="16"/>
      <c r="B24" s="16"/>
      <c r="C24" s="2" t="s">
        <v>29</v>
      </c>
      <c r="D24" s="6">
        <v>32</v>
      </c>
      <c r="E24" s="6">
        <v>17</v>
      </c>
      <c r="F24" s="6">
        <v>11</v>
      </c>
      <c r="G24" s="6">
        <v>7</v>
      </c>
      <c r="H24" s="6">
        <v>16</v>
      </c>
      <c r="I24" s="6">
        <v>15</v>
      </c>
      <c r="J24" s="6">
        <v>17</v>
      </c>
      <c r="K24" s="6">
        <v>11</v>
      </c>
      <c r="L24" s="6">
        <v>5</v>
      </c>
      <c r="M24" s="6">
        <v>13</v>
      </c>
      <c r="N24" s="6">
        <v>13</v>
      </c>
      <c r="O24" s="6">
        <v>7</v>
      </c>
      <c r="P24" s="5">
        <f t="shared" si="0"/>
        <v>164</v>
      </c>
      <c r="Q24" s="18"/>
    </row>
    <row r="25" spans="1:17" customFormat="1" ht="27">
      <c r="A25" s="16" t="s">
        <v>11</v>
      </c>
      <c r="B25" s="16" t="s">
        <v>44</v>
      </c>
      <c r="C25" s="2" t="s">
        <v>28</v>
      </c>
      <c r="D25" s="6">
        <v>30</v>
      </c>
      <c r="E25" s="6">
        <v>15</v>
      </c>
      <c r="F25" s="6">
        <v>19</v>
      </c>
      <c r="G25" s="6">
        <v>16</v>
      </c>
      <c r="H25" s="6">
        <v>8</v>
      </c>
      <c r="I25" s="6">
        <v>7</v>
      </c>
      <c r="J25" s="6">
        <v>7</v>
      </c>
      <c r="K25" s="6">
        <v>12</v>
      </c>
      <c r="L25" s="6">
        <v>8</v>
      </c>
      <c r="M25" s="6">
        <v>9</v>
      </c>
      <c r="N25" s="6">
        <v>4</v>
      </c>
      <c r="O25" s="6">
        <v>16</v>
      </c>
      <c r="P25" s="5">
        <f t="shared" si="0"/>
        <v>151</v>
      </c>
      <c r="Q25" s="17">
        <f t="shared" ref="Q25" si="11">SUM(P25,P26)</f>
        <v>315</v>
      </c>
    </row>
    <row r="26" spans="1:17" customFormat="1" ht="27">
      <c r="A26" s="16"/>
      <c r="B26" s="16"/>
      <c r="C26" s="2" t="s">
        <v>29</v>
      </c>
      <c r="D26" s="6">
        <v>28</v>
      </c>
      <c r="E26" s="6">
        <v>19</v>
      </c>
      <c r="F26" s="6">
        <v>15</v>
      </c>
      <c r="G26" s="6">
        <v>11</v>
      </c>
      <c r="H26" s="6">
        <v>20</v>
      </c>
      <c r="I26" s="6">
        <v>11</v>
      </c>
      <c r="J26" s="6">
        <v>16</v>
      </c>
      <c r="K26" s="6">
        <v>11</v>
      </c>
      <c r="L26" s="6">
        <v>11</v>
      </c>
      <c r="M26" s="6">
        <v>7</v>
      </c>
      <c r="N26" s="6">
        <v>4</v>
      </c>
      <c r="O26" s="6">
        <v>11</v>
      </c>
      <c r="P26" s="5">
        <f t="shared" si="0"/>
        <v>164</v>
      </c>
      <c r="Q26" s="18"/>
    </row>
    <row r="27" spans="1:17" customFormat="1" ht="27">
      <c r="A27" s="16" t="s">
        <v>12</v>
      </c>
      <c r="B27" s="16" t="s">
        <v>45</v>
      </c>
      <c r="C27" s="2" t="s">
        <v>28</v>
      </c>
      <c r="D27" s="6">
        <v>21</v>
      </c>
      <c r="E27" s="6">
        <v>9</v>
      </c>
      <c r="F27" s="6">
        <v>7</v>
      </c>
      <c r="G27" s="6">
        <v>13</v>
      </c>
      <c r="H27" s="6">
        <v>17</v>
      </c>
      <c r="I27" s="6">
        <v>16</v>
      </c>
      <c r="J27" s="6">
        <v>8</v>
      </c>
      <c r="K27" s="6">
        <v>15</v>
      </c>
      <c r="L27" s="6">
        <v>13</v>
      </c>
      <c r="M27" s="6">
        <v>3</v>
      </c>
      <c r="N27" s="6">
        <v>2</v>
      </c>
      <c r="O27" s="6">
        <v>4</v>
      </c>
      <c r="P27" s="5">
        <f t="shared" si="0"/>
        <v>128</v>
      </c>
      <c r="Q27" s="17">
        <f t="shared" ref="Q27" si="12">SUM(P27,P28)</f>
        <v>250</v>
      </c>
    </row>
    <row r="28" spans="1:17" customFormat="1" ht="27">
      <c r="A28" s="16"/>
      <c r="B28" s="16"/>
      <c r="C28" s="2" t="s">
        <v>29</v>
      </c>
      <c r="D28" s="6">
        <v>14</v>
      </c>
      <c r="E28" s="6">
        <v>7</v>
      </c>
      <c r="F28" s="6">
        <v>16</v>
      </c>
      <c r="G28" s="6">
        <v>8</v>
      </c>
      <c r="H28" s="6">
        <v>16</v>
      </c>
      <c r="I28" s="6">
        <v>16</v>
      </c>
      <c r="J28" s="6">
        <v>12</v>
      </c>
      <c r="K28" s="6">
        <v>11</v>
      </c>
      <c r="L28" s="6">
        <v>8</v>
      </c>
      <c r="M28" s="6">
        <v>5</v>
      </c>
      <c r="N28" s="6">
        <v>3</v>
      </c>
      <c r="O28" s="6">
        <v>6</v>
      </c>
      <c r="P28" s="5">
        <f t="shared" si="0"/>
        <v>122</v>
      </c>
      <c r="Q28" s="18"/>
    </row>
    <row r="29" spans="1:17" customFormat="1" ht="27">
      <c r="A29" s="16" t="s">
        <v>13</v>
      </c>
      <c r="B29" s="16" t="s">
        <v>51</v>
      </c>
      <c r="C29" s="2" t="s">
        <v>28</v>
      </c>
      <c r="D29" s="6">
        <v>20</v>
      </c>
      <c r="E29" s="6">
        <v>10</v>
      </c>
      <c r="F29" s="6">
        <v>14</v>
      </c>
      <c r="G29" s="6">
        <v>13</v>
      </c>
      <c r="H29" s="6">
        <v>8</v>
      </c>
      <c r="I29" s="6">
        <v>10</v>
      </c>
      <c r="J29" s="6">
        <v>9</v>
      </c>
      <c r="K29" s="6">
        <v>15</v>
      </c>
      <c r="L29" s="6">
        <v>6</v>
      </c>
      <c r="M29" s="6">
        <v>8</v>
      </c>
      <c r="N29" s="6">
        <v>4</v>
      </c>
      <c r="O29" s="6">
        <v>5</v>
      </c>
      <c r="P29" s="5">
        <f t="shared" si="0"/>
        <v>122</v>
      </c>
      <c r="Q29" s="17">
        <f t="shared" ref="Q29" si="13">SUM(P29,P30)</f>
        <v>275</v>
      </c>
    </row>
    <row r="30" spans="1:17" customFormat="1" ht="27">
      <c r="A30" s="16"/>
      <c r="B30" s="16"/>
      <c r="C30" s="2" t="s">
        <v>29</v>
      </c>
      <c r="D30" s="6">
        <v>22</v>
      </c>
      <c r="E30" s="6">
        <v>15</v>
      </c>
      <c r="F30" s="6">
        <v>10</v>
      </c>
      <c r="G30" s="6">
        <v>15</v>
      </c>
      <c r="H30" s="6">
        <v>23</v>
      </c>
      <c r="I30" s="6">
        <v>17</v>
      </c>
      <c r="J30" s="6">
        <v>9</v>
      </c>
      <c r="K30" s="6">
        <v>18</v>
      </c>
      <c r="L30" s="6">
        <v>5</v>
      </c>
      <c r="M30" s="6">
        <v>2</v>
      </c>
      <c r="N30" s="6">
        <v>3</v>
      </c>
      <c r="O30" s="6">
        <v>14</v>
      </c>
      <c r="P30" s="5">
        <f t="shared" si="0"/>
        <v>153</v>
      </c>
      <c r="Q30" s="18"/>
    </row>
    <row r="31" spans="1:17" customFormat="1" ht="27">
      <c r="A31" s="16" t="s">
        <v>14</v>
      </c>
      <c r="B31" s="16" t="s">
        <v>46</v>
      </c>
      <c r="C31" s="4" t="s">
        <v>28</v>
      </c>
      <c r="D31" s="6">
        <v>25</v>
      </c>
      <c r="E31" s="6">
        <v>16</v>
      </c>
      <c r="F31" s="6">
        <v>19</v>
      </c>
      <c r="G31" s="6">
        <v>16</v>
      </c>
      <c r="H31" s="6">
        <v>12</v>
      </c>
      <c r="I31" s="6">
        <v>9</v>
      </c>
      <c r="J31" s="6">
        <v>10</v>
      </c>
      <c r="K31" s="6">
        <v>14</v>
      </c>
      <c r="L31" s="6">
        <v>11</v>
      </c>
      <c r="M31" s="6">
        <v>6</v>
      </c>
      <c r="N31" s="6">
        <v>2</v>
      </c>
      <c r="O31" s="6">
        <v>7</v>
      </c>
      <c r="P31" s="5">
        <f t="shared" si="0"/>
        <v>147</v>
      </c>
      <c r="Q31" s="19">
        <f t="shared" ref="Q31" si="14">SUM(P31,P32)</f>
        <v>264</v>
      </c>
    </row>
    <row r="32" spans="1:17" customFormat="1" ht="27">
      <c r="A32" s="16"/>
      <c r="B32" s="16"/>
      <c r="C32" s="4" t="s">
        <v>29</v>
      </c>
      <c r="D32" s="6">
        <v>21</v>
      </c>
      <c r="E32" s="6">
        <v>10</v>
      </c>
      <c r="F32" s="6">
        <v>19</v>
      </c>
      <c r="G32" s="6">
        <v>15</v>
      </c>
      <c r="H32" s="6">
        <v>10</v>
      </c>
      <c r="I32" s="6">
        <v>10</v>
      </c>
      <c r="J32" s="6">
        <v>7</v>
      </c>
      <c r="K32" s="6">
        <v>5</v>
      </c>
      <c r="L32" s="6">
        <v>7</v>
      </c>
      <c r="M32" s="6">
        <v>4</v>
      </c>
      <c r="N32" s="6">
        <v>2</v>
      </c>
      <c r="O32" s="6">
        <v>7</v>
      </c>
      <c r="P32" s="5">
        <f t="shared" si="0"/>
        <v>117</v>
      </c>
      <c r="Q32" s="20"/>
    </row>
    <row r="33" spans="1:17" ht="38.450000000000003" customHeight="1">
      <c r="A33" s="9" t="s">
        <v>33</v>
      </c>
      <c r="B33" s="10"/>
      <c r="C33" s="10"/>
      <c r="D33" s="7">
        <f>SUM(D3:D32)</f>
        <v>835</v>
      </c>
      <c r="E33" s="7">
        <f t="shared" ref="E33:O33" si="15">SUM(E3:E32)</f>
        <v>415</v>
      </c>
      <c r="F33" s="7">
        <f t="shared" si="15"/>
        <v>453</v>
      </c>
      <c r="G33" s="7">
        <f t="shared" si="15"/>
        <v>407</v>
      </c>
      <c r="H33" s="7">
        <f t="shared" si="15"/>
        <v>444</v>
      </c>
      <c r="I33" s="7">
        <f t="shared" si="15"/>
        <v>438</v>
      </c>
      <c r="J33" s="7">
        <f t="shared" si="15"/>
        <v>357</v>
      </c>
      <c r="K33" s="7">
        <f t="shared" si="15"/>
        <v>380</v>
      </c>
      <c r="L33" s="7">
        <f t="shared" si="15"/>
        <v>271</v>
      </c>
      <c r="M33" s="7">
        <f t="shared" si="15"/>
        <v>210</v>
      </c>
      <c r="N33" s="7">
        <f t="shared" si="15"/>
        <v>137</v>
      </c>
      <c r="O33" s="7">
        <f t="shared" si="15"/>
        <v>225</v>
      </c>
      <c r="P33" s="8" t="s">
        <v>35</v>
      </c>
      <c r="Q33" s="8">
        <f t="shared" ref="Q33" si="16">SUM(Q3:Q32)</f>
        <v>4572</v>
      </c>
    </row>
  </sheetData>
  <mergeCells count="52">
    <mergeCell ref="A9:A10"/>
    <mergeCell ref="B9:B10"/>
    <mergeCell ref="A11:A12"/>
    <mergeCell ref="B11:B12"/>
    <mergeCell ref="A3:A4"/>
    <mergeCell ref="B3:B4"/>
    <mergeCell ref="A5:A6"/>
    <mergeCell ref="B5:B6"/>
    <mergeCell ref="A7:A8"/>
    <mergeCell ref="B7:B8"/>
    <mergeCell ref="A31:A32"/>
    <mergeCell ref="B31:B32"/>
    <mergeCell ref="A23:A24"/>
    <mergeCell ref="B23:B24"/>
    <mergeCell ref="A25:A26"/>
    <mergeCell ref="B25:B26"/>
    <mergeCell ref="A15:A16"/>
    <mergeCell ref="B15:B16"/>
    <mergeCell ref="A17:A18"/>
    <mergeCell ref="B17:B18"/>
    <mergeCell ref="Q25:Q26"/>
    <mergeCell ref="Q1:Q2"/>
    <mergeCell ref="Q27:Q28"/>
    <mergeCell ref="Q29:Q30"/>
    <mergeCell ref="Q31:Q32"/>
    <mergeCell ref="Q13:Q14"/>
    <mergeCell ref="Q15:Q16"/>
    <mergeCell ref="Q17:Q18"/>
    <mergeCell ref="Q19:Q20"/>
    <mergeCell ref="Q21:Q22"/>
    <mergeCell ref="Q23:Q24"/>
    <mergeCell ref="Q3:Q4"/>
    <mergeCell ref="Q5:Q6"/>
    <mergeCell ref="Q7:Q8"/>
    <mergeCell ref="Q9:Q10"/>
    <mergeCell ref="Q11:Q12"/>
    <mergeCell ref="A33:C33"/>
    <mergeCell ref="C1:C2"/>
    <mergeCell ref="B1:B2"/>
    <mergeCell ref="A1:A2"/>
    <mergeCell ref="P1:P2"/>
    <mergeCell ref="D1:O1"/>
    <mergeCell ref="A27:A28"/>
    <mergeCell ref="B27:B28"/>
    <mergeCell ref="A29:A30"/>
    <mergeCell ref="B29:B30"/>
    <mergeCell ref="A19:A20"/>
    <mergeCell ref="B19:B20"/>
    <mergeCell ref="A21:A22"/>
    <mergeCell ref="B21:B22"/>
    <mergeCell ref="A13:A14"/>
    <mergeCell ref="B13:B14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rowBreaks count="1" manualBreakCount="1">
    <brk id="2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A</vt:lpstr>
      <vt:lpstr>A!Print_Area</vt:lpstr>
      <vt:lpstr>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EO(VR)2</dc:creator>
  <cp:lastModifiedBy>Gary WONG</cp:lastModifiedBy>
  <cp:lastPrinted>2016-07-12T04:52:20Z</cp:lastPrinted>
  <dcterms:created xsi:type="dcterms:W3CDTF">2016-03-16T03:36:30Z</dcterms:created>
  <dcterms:modified xsi:type="dcterms:W3CDTF">2017-08-02T01:40:34Z</dcterms:modified>
</cp:coreProperties>
</file>