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20" yWindow="240" windowWidth="14400" windowHeight="123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44" i="1" l="1"/>
  <c r="C44" i="1"/>
  <c r="E42" i="1"/>
  <c r="E43" i="1"/>
  <c r="F42" i="1"/>
  <c r="F43" i="1"/>
  <c r="G42" i="1"/>
  <c r="G43" i="1"/>
  <c r="D42" i="1"/>
  <c r="D43" i="1"/>
  <c r="C42" i="1"/>
  <c r="C43" i="1"/>
  <c r="D44" i="1"/>
  <c r="E44" i="1"/>
  <c r="F44" i="1"/>
  <c r="H44" i="1"/>
  <c r="H42" i="1"/>
  <c r="H43" i="1"/>
</calcChain>
</file>

<file path=xl/sharedStrings.xml><?xml version="1.0" encoding="utf-8"?>
<sst xmlns="http://schemas.openxmlformats.org/spreadsheetml/2006/main" count="62" uniqueCount="37">
  <si>
    <t>年齡組別</t>
    <phoneticPr fontId="3" type="noConversion"/>
  </si>
  <si>
    <t>性別</t>
    <phoneticPr fontId="3" type="noConversion"/>
  </si>
  <si>
    <t>香港島</t>
    <phoneticPr fontId="3" type="noConversion"/>
  </si>
  <si>
    <t>九龍西</t>
    <phoneticPr fontId="3" type="noConversion"/>
  </si>
  <si>
    <t>九龍東</t>
    <phoneticPr fontId="3" type="noConversion"/>
  </si>
  <si>
    <t>新界西</t>
    <phoneticPr fontId="3" type="noConversion"/>
  </si>
  <si>
    <t>新界東</t>
    <phoneticPr fontId="3" type="noConversion"/>
  </si>
  <si>
    <t>總計</t>
    <phoneticPr fontId="3" type="noConversion"/>
  </si>
  <si>
    <t>18-20</t>
  </si>
  <si>
    <r>
      <t xml:space="preserve">18-20 </t>
    </r>
    <r>
      <rPr>
        <sz val="11"/>
        <rFont val="標楷體"/>
        <family val="4"/>
        <charset val="136"/>
      </rPr>
      <t>小計</t>
    </r>
    <phoneticPr fontId="3" type="noConversion"/>
  </si>
  <si>
    <t>21-25</t>
  </si>
  <si>
    <r>
      <t xml:space="preserve">21-25 </t>
    </r>
    <r>
      <rPr>
        <sz val="11"/>
        <rFont val="標楷體"/>
        <family val="4"/>
        <charset val="136"/>
      </rPr>
      <t>小計</t>
    </r>
    <phoneticPr fontId="3" type="noConversion"/>
  </si>
  <si>
    <t>26-30</t>
  </si>
  <si>
    <r>
      <t xml:space="preserve">26-30 </t>
    </r>
    <r>
      <rPr>
        <sz val="11"/>
        <rFont val="標楷體"/>
        <family val="4"/>
        <charset val="136"/>
      </rPr>
      <t>小計</t>
    </r>
    <phoneticPr fontId="3" type="noConversion"/>
  </si>
  <si>
    <t>31-35</t>
  </si>
  <si>
    <r>
      <t xml:space="preserve">31-35 </t>
    </r>
    <r>
      <rPr>
        <sz val="11"/>
        <rFont val="標楷體"/>
        <family val="4"/>
        <charset val="136"/>
      </rPr>
      <t>小計</t>
    </r>
    <phoneticPr fontId="3" type="noConversion"/>
  </si>
  <si>
    <t>36-40</t>
  </si>
  <si>
    <r>
      <t xml:space="preserve">36-40 </t>
    </r>
    <r>
      <rPr>
        <sz val="11"/>
        <rFont val="標楷體"/>
        <family val="4"/>
        <charset val="136"/>
      </rPr>
      <t>小計</t>
    </r>
    <phoneticPr fontId="3" type="noConversion"/>
  </si>
  <si>
    <t>41-45</t>
  </si>
  <si>
    <r>
      <t xml:space="preserve">41-45 </t>
    </r>
    <r>
      <rPr>
        <sz val="11"/>
        <rFont val="標楷體"/>
        <family val="4"/>
        <charset val="136"/>
      </rPr>
      <t>小計</t>
    </r>
    <phoneticPr fontId="3" type="noConversion"/>
  </si>
  <si>
    <t>46-50</t>
  </si>
  <si>
    <r>
      <t xml:space="preserve">46-50 </t>
    </r>
    <r>
      <rPr>
        <sz val="11"/>
        <rFont val="標楷體"/>
        <family val="4"/>
        <charset val="136"/>
      </rPr>
      <t>小計</t>
    </r>
    <phoneticPr fontId="3" type="noConversion"/>
  </si>
  <si>
    <t>51-55</t>
  </si>
  <si>
    <r>
      <t xml:space="preserve">51-55 </t>
    </r>
    <r>
      <rPr>
        <sz val="11"/>
        <rFont val="標楷體"/>
        <family val="4"/>
        <charset val="136"/>
      </rPr>
      <t>小計</t>
    </r>
    <phoneticPr fontId="3" type="noConversion"/>
  </si>
  <si>
    <t>56-60</t>
  </si>
  <si>
    <r>
      <t xml:space="preserve">56-60 </t>
    </r>
    <r>
      <rPr>
        <sz val="11"/>
        <rFont val="標楷體"/>
        <family val="4"/>
        <charset val="136"/>
      </rPr>
      <t>小計</t>
    </r>
    <phoneticPr fontId="3" type="noConversion"/>
  </si>
  <si>
    <t>61-65</t>
  </si>
  <si>
    <r>
      <t xml:space="preserve">61-65 </t>
    </r>
    <r>
      <rPr>
        <sz val="11"/>
        <rFont val="標楷體"/>
        <family val="4"/>
        <charset val="136"/>
      </rPr>
      <t>小計</t>
    </r>
    <phoneticPr fontId="3" type="noConversion"/>
  </si>
  <si>
    <t>66-70</t>
  </si>
  <si>
    <r>
      <t xml:space="preserve">66-70 </t>
    </r>
    <r>
      <rPr>
        <sz val="11"/>
        <rFont val="標楷體"/>
        <family val="4"/>
        <charset val="136"/>
      </rPr>
      <t>小計</t>
    </r>
    <phoneticPr fontId="3" type="noConversion"/>
  </si>
  <si>
    <r>
      <t xml:space="preserve">71 </t>
    </r>
    <r>
      <rPr>
        <sz val="11"/>
        <rFont val="標楷體"/>
        <family val="4"/>
        <charset val="136"/>
      </rPr>
      <t>或以上</t>
    </r>
    <phoneticPr fontId="3" type="noConversion"/>
  </si>
  <si>
    <r>
      <t xml:space="preserve">71 </t>
    </r>
    <r>
      <rPr>
        <sz val="11"/>
        <rFont val="標楷體"/>
        <family val="4"/>
        <charset val="136"/>
      </rPr>
      <t>或以上小計</t>
    </r>
    <phoneticPr fontId="3" type="noConversion"/>
  </si>
  <si>
    <t>每區總計</t>
    <phoneticPr fontId="3" type="noConversion"/>
  </si>
  <si>
    <t>男</t>
    <phoneticPr fontId="3" type="noConversion"/>
  </si>
  <si>
    <t>女</t>
    <phoneticPr fontId="3" type="noConversion"/>
  </si>
  <si>
    <t>各立法會選區新登記選民的年齡組別及性別分佈</t>
    <phoneticPr fontId="3" type="noConversion"/>
  </si>
  <si>
    <r>
      <t>2017</t>
    </r>
    <r>
      <rPr>
        <b/>
        <sz val="26"/>
        <rFont val="標楷體"/>
        <family val="4"/>
        <charset val="136"/>
      </rPr>
      <t>年正式選民登記冊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</si>
</sst>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_ "/>
  </numFmts>
  <fonts count="29" x14ac:knownFonts="1">
    <font>
      <sz val="12"/>
      <name val="新細明體"/>
      <family val="1"/>
      <charset val="136"/>
    </font>
    <font>
      <b/>
      <sz val="26"/>
      <name val="Times New Roman"/>
      <family val="1"/>
    </font>
    <font>
      <b/>
      <sz val="26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i/>
      <sz val="20"/>
      <name val="Times New Roman"/>
      <family val="1"/>
    </font>
    <font>
      <sz val="12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color indexed="18"/>
      <name val="標楷體"/>
      <family val="4"/>
      <charset val="136"/>
    </font>
    <font>
      <b/>
      <sz val="20"/>
      <color indexed="62"/>
      <name val="標楷體"/>
      <family val="4"/>
      <charset val="136"/>
    </font>
    <font>
      <b/>
      <sz val="16"/>
      <color indexed="18"/>
      <name val="標楷體"/>
      <family val="4"/>
      <charset val="136"/>
    </font>
    <font>
      <b/>
      <sz val="20"/>
      <name val="Times New Roman"/>
      <family val="1"/>
    </font>
    <font>
      <b/>
      <sz val="20"/>
      <color indexed="18"/>
      <name val="Times New Roman"/>
      <family val="1"/>
    </font>
    <font>
      <sz val="20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sz val="11"/>
      <color indexed="18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標楷體"/>
      <family val="4"/>
      <charset val="136"/>
    </font>
    <font>
      <sz val="11"/>
      <color indexed="16"/>
      <name val="Times New Roman"/>
      <family val="1"/>
    </font>
    <font>
      <b/>
      <sz val="11"/>
      <color indexed="16"/>
      <name val="Times New Roman"/>
      <family val="1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indexed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rgb="FF8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84" fontId="17" fillId="0" borderId="2" xfId="0" applyNumberFormat="1" applyFont="1" applyFill="1" applyBorder="1" applyAlignment="1">
      <alignment vertical="center"/>
    </xf>
    <xf numFmtId="184" fontId="18" fillId="0" borderId="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184" fontId="15" fillId="0" borderId="4" xfId="0" applyNumberFormat="1" applyFont="1" applyFill="1" applyBorder="1" applyAlignment="1">
      <alignment vertical="center"/>
    </xf>
    <xf numFmtId="184" fontId="15" fillId="0" borderId="5" xfId="0" applyNumberFormat="1" applyFont="1" applyFill="1" applyBorder="1" applyAlignment="1">
      <alignment vertical="center"/>
    </xf>
    <xf numFmtId="184" fontId="15" fillId="0" borderId="0" xfId="0" applyNumberFormat="1" applyFont="1" applyFill="1" applyBorder="1" applyAlignment="1">
      <alignment vertical="center"/>
    </xf>
    <xf numFmtId="184" fontId="15" fillId="0" borderId="0" xfId="0" applyNumberFormat="1" applyFont="1" applyAlignment="1">
      <alignment vertical="center"/>
    </xf>
    <xf numFmtId="184" fontId="20" fillId="0" borderId="6" xfId="0" applyNumberFormat="1" applyFont="1" applyFill="1" applyBorder="1" applyAlignment="1">
      <alignment vertical="center"/>
    </xf>
    <xf numFmtId="184" fontId="21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184" fontId="20" fillId="0" borderId="0" xfId="0" applyNumberFormat="1" applyFont="1" applyAlignment="1">
      <alignment vertical="center"/>
    </xf>
    <xf numFmtId="184" fontId="24" fillId="2" borderId="7" xfId="0" applyNumberFormat="1" applyFont="1" applyFill="1" applyBorder="1" applyAlignment="1">
      <alignment vertical="center"/>
    </xf>
    <xf numFmtId="184" fontId="25" fillId="0" borderId="8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84" fontId="27" fillId="0" borderId="0" xfId="0" applyNumberFormat="1" applyFont="1" applyAlignment="1">
      <alignment vertical="center"/>
    </xf>
    <xf numFmtId="184" fontId="15" fillId="0" borderId="9" xfId="0" applyNumberFormat="1" applyFont="1" applyFill="1" applyBorder="1" applyAlignment="1">
      <alignment vertical="center"/>
    </xf>
    <xf numFmtId="184" fontId="15" fillId="0" borderId="10" xfId="0" applyNumberFormat="1" applyFont="1" applyFill="1" applyBorder="1" applyAlignment="1">
      <alignment vertical="center"/>
    </xf>
    <xf numFmtId="184" fontId="15" fillId="3" borderId="11" xfId="0" applyNumberFormat="1" applyFont="1" applyFill="1" applyBorder="1" applyAlignment="1">
      <alignment vertical="center"/>
    </xf>
    <xf numFmtId="184" fontId="18" fillId="0" borderId="12" xfId="0" applyNumberFormat="1" applyFont="1" applyBorder="1" applyAlignment="1">
      <alignment vertical="center"/>
    </xf>
    <xf numFmtId="184" fontId="15" fillId="3" borderId="13" xfId="0" applyNumberFormat="1" applyFont="1" applyFill="1" applyBorder="1" applyAlignment="1">
      <alignment vertical="center"/>
    </xf>
    <xf numFmtId="184" fontId="15" fillId="0" borderId="14" xfId="0" applyNumberFormat="1" applyFont="1" applyFill="1" applyBorder="1" applyAlignment="1">
      <alignment vertical="center"/>
    </xf>
    <xf numFmtId="184" fontId="15" fillId="0" borderId="13" xfId="0" applyNumberFormat="1" applyFont="1" applyFill="1" applyBorder="1" applyAlignment="1">
      <alignment vertical="center"/>
    </xf>
    <xf numFmtId="184" fontId="17" fillId="0" borderId="15" xfId="0" applyNumberFormat="1" applyFont="1" applyFill="1" applyBorder="1" applyAlignment="1">
      <alignment vertical="center"/>
    </xf>
    <xf numFmtId="184" fontId="15" fillId="3" borderId="15" xfId="0" applyNumberFormat="1" applyFont="1" applyFill="1" applyBorder="1" applyAlignment="1">
      <alignment vertical="center"/>
    </xf>
    <xf numFmtId="184" fontId="17" fillId="0" borderId="16" xfId="0" applyNumberFormat="1" applyFont="1" applyFill="1" applyBorder="1" applyAlignment="1">
      <alignment vertical="center"/>
    </xf>
    <xf numFmtId="184" fontId="15" fillId="0" borderId="15" xfId="0" applyNumberFormat="1" applyFont="1" applyFill="1" applyBorder="1" applyAlignment="1">
      <alignment vertical="center"/>
    </xf>
    <xf numFmtId="184" fontId="15" fillId="0" borderId="16" xfId="0" applyNumberFormat="1" applyFont="1" applyFill="1" applyBorder="1" applyAlignment="1">
      <alignment vertical="center"/>
    </xf>
    <xf numFmtId="184" fontId="15" fillId="3" borderId="10" xfId="0" applyNumberFormat="1" applyFont="1" applyFill="1" applyBorder="1" applyAlignment="1">
      <alignment vertical="center"/>
    </xf>
    <xf numFmtId="184" fontId="17" fillId="0" borderId="17" xfId="0" applyNumberFormat="1" applyFont="1" applyFill="1" applyBorder="1" applyAlignment="1">
      <alignment vertical="center"/>
    </xf>
    <xf numFmtId="184" fontId="15" fillId="3" borderId="17" xfId="0" applyNumberFormat="1" applyFont="1" applyFill="1" applyBorder="1" applyAlignment="1">
      <alignment vertical="center"/>
    </xf>
    <xf numFmtId="184" fontId="17" fillId="0" borderId="18" xfId="0" applyNumberFormat="1" applyFont="1" applyFill="1" applyBorder="1" applyAlignment="1">
      <alignment vertical="center"/>
    </xf>
    <xf numFmtId="184" fontId="15" fillId="3" borderId="19" xfId="0" applyNumberFormat="1" applyFont="1" applyFill="1" applyBorder="1" applyAlignment="1">
      <alignment vertical="center"/>
    </xf>
    <xf numFmtId="184" fontId="15" fillId="3" borderId="20" xfId="0" applyNumberFormat="1" applyFont="1" applyFill="1" applyBorder="1" applyAlignment="1">
      <alignment vertical="center"/>
    </xf>
    <xf numFmtId="184" fontId="17" fillId="0" borderId="21" xfId="0" applyNumberFormat="1" applyFont="1" applyFill="1" applyBorder="1" applyAlignment="1">
      <alignment vertical="center"/>
    </xf>
    <xf numFmtId="184" fontId="15" fillId="0" borderId="21" xfId="0" applyNumberFormat="1" applyFont="1" applyFill="1" applyBorder="1" applyAlignment="1">
      <alignment vertical="center"/>
    </xf>
    <xf numFmtId="184" fontId="24" fillId="2" borderId="19" xfId="0" applyNumberFormat="1" applyFont="1" applyFill="1" applyBorder="1" applyAlignment="1">
      <alignment vertical="center"/>
    </xf>
    <xf numFmtId="184" fontId="24" fillId="2" borderId="20" xfId="0" applyNumberFormat="1" applyFont="1" applyFill="1" applyBorder="1" applyAlignment="1">
      <alignment vertical="center"/>
    </xf>
    <xf numFmtId="184" fontId="18" fillId="0" borderId="22" xfId="0" applyNumberFormat="1" applyFont="1" applyBorder="1" applyAlignment="1">
      <alignment vertical="center"/>
    </xf>
    <xf numFmtId="184" fontId="18" fillId="0" borderId="23" xfId="0" applyNumberFormat="1" applyFont="1" applyBorder="1" applyAlignment="1">
      <alignment vertical="center"/>
    </xf>
    <xf numFmtId="184" fontId="20" fillId="0" borderId="13" xfId="0" applyNumberFormat="1" applyFont="1" applyFill="1" applyBorder="1" applyAlignment="1">
      <alignment vertical="center"/>
    </xf>
    <xf numFmtId="184" fontId="20" fillId="0" borderId="18" xfId="0" applyNumberFormat="1" applyFont="1" applyFill="1" applyBorder="1" applyAlignment="1">
      <alignment vertical="center"/>
    </xf>
    <xf numFmtId="184" fontId="20" fillId="0" borderId="17" xfId="0" applyNumberFormat="1" applyFont="1" applyFill="1" applyBorder="1" applyAlignment="1">
      <alignment vertical="center"/>
    </xf>
    <xf numFmtId="184" fontId="20" fillId="0" borderId="24" xfId="0" applyNumberFormat="1" applyFont="1" applyFill="1" applyBorder="1" applyAlignment="1">
      <alignment vertical="center"/>
    </xf>
    <xf numFmtId="184" fontId="20" fillId="0" borderId="25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84" fontId="15" fillId="0" borderId="26" xfId="0" applyNumberFormat="1" applyFont="1" applyFill="1" applyBorder="1" applyAlignment="1">
      <alignment vertical="center"/>
    </xf>
    <xf numFmtId="184" fontId="15" fillId="0" borderId="27" xfId="0" applyNumberFormat="1" applyFont="1" applyFill="1" applyBorder="1" applyAlignment="1">
      <alignment vertical="center"/>
    </xf>
    <xf numFmtId="184" fontId="15" fillId="3" borderId="28" xfId="0" applyNumberFormat="1" applyFont="1" applyFill="1" applyBorder="1" applyAlignment="1">
      <alignment vertical="center"/>
    </xf>
    <xf numFmtId="184" fontId="17" fillId="0" borderId="27" xfId="0" applyNumberFormat="1" applyFont="1" applyFill="1" applyBorder="1" applyAlignment="1">
      <alignment vertical="center"/>
    </xf>
    <xf numFmtId="184" fontId="17" fillId="0" borderId="29" xfId="0" applyNumberFormat="1" applyFont="1" applyFill="1" applyBorder="1" applyAlignment="1">
      <alignment vertical="center"/>
    </xf>
    <xf numFmtId="184" fontId="15" fillId="0" borderId="17" xfId="0" applyNumberFormat="1" applyFont="1" applyFill="1" applyBorder="1" applyAlignment="1">
      <alignment vertical="center"/>
    </xf>
    <xf numFmtId="184" fontId="17" fillId="0" borderId="30" xfId="0" applyNumberFormat="1" applyFont="1" applyFill="1" applyBorder="1" applyAlignment="1">
      <alignment vertical="center"/>
    </xf>
    <xf numFmtId="184" fontId="15" fillId="0" borderId="18" xfId="0" applyNumberFormat="1" applyFont="1" applyFill="1" applyBorder="1" applyAlignment="1">
      <alignment vertical="center"/>
    </xf>
    <xf numFmtId="184" fontId="15" fillId="3" borderId="31" xfId="0" applyNumberFormat="1" applyFont="1" applyFill="1" applyBorder="1" applyAlignment="1">
      <alignment vertical="center"/>
    </xf>
    <xf numFmtId="184" fontId="15" fillId="0" borderId="24" xfId="0" applyNumberFormat="1" applyFont="1" applyFill="1" applyBorder="1" applyAlignment="1">
      <alignment vertical="center"/>
    </xf>
    <xf numFmtId="184" fontId="15" fillId="0" borderId="25" xfId="0" applyNumberFormat="1" applyFont="1" applyFill="1" applyBorder="1" applyAlignment="1">
      <alignment vertical="center"/>
    </xf>
    <xf numFmtId="184" fontId="7" fillId="4" borderId="9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84" fontId="10" fillId="0" borderId="2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3" borderId="34" xfId="0" applyFont="1" applyFill="1" applyBorder="1" applyAlignment="1">
      <alignment horizontal="right" vertical="center"/>
    </xf>
    <xf numFmtId="0" fontId="15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184" fontId="9" fillId="4" borderId="32" xfId="0" applyNumberFormat="1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2" fillId="0" borderId="34" xfId="0" applyFont="1" applyFill="1" applyBorder="1" applyAlignment="1">
      <alignment horizontal="right" vertical="center"/>
    </xf>
    <xf numFmtId="0" fontId="23" fillId="0" borderId="35" xfId="0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="70" zoomScaleNormal="70" workbookViewId="0">
      <selection activeCell="D17" sqref="D17"/>
    </sheetView>
  </sheetViews>
  <sheetFormatPr defaultColWidth="8.875" defaultRowHeight="15.75" x14ac:dyDescent="0.25"/>
  <cols>
    <col min="1" max="1" width="23.25" style="18" customWidth="1"/>
    <col min="2" max="2" width="18.875" style="19" customWidth="1"/>
    <col min="3" max="7" width="25.125" style="20" customWidth="1"/>
    <col min="8" max="8" width="27.5" style="20" customWidth="1"/>
    <col min="9" max="9" width="10" style="1" bestFit="1" customWidth="1"/>
    <col min="10" max="16384" width="8.875" style="1"/>
  </cols>
  <sheetData>
    <row r="1" spans="1:8" ht="31.5" customHeight="1" x14ac:dyDescent="0.25">
      <c r="A1" s="71" t="s">
        <v>36</v>
      </c>
      <c r="B1" s="71"/>
      <c r="C1" s="71"/>
      <c r="D1" s="71"/>
      <c r="E1" s="71"/>
      <c r="F1" s="71"/>
      <c r="G1" s="71"/>
      <c r="H1" s="71"/>
    </row>
    <row r="2" spans="1:8" ht="33.75" customHeight="1" x14ac:dyDescent="0.25">
      <c r="A2" s="72" t="s">
        <v>35</v>
      </c>
      <c r="B2" s="71"/>
      <c r="C2" s="71"/>
      <c r="D2" s="71"/>
      <c r="E2" s="71"/>
      <c r="F2" s="71"/>
      <c r="G2" s="71"/>
      <c r="H2" s="71"/>
    </row>
    <row r="3" spans="1:8" ht="9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24.6" customHeight="1" x14ac:dyDescent="0.25">
      <c r="A4" s="73" t="s">
        <v>0</v>
      </c>
      <c r="B4" s="75" t="s">
        <v>1</v>
      </c>
      <c r="C4" s="77" t="s">
        <v>2</v>
      </c>
      <c r="D4" s="79" t="s">
        <v>3</v>
      </c>
      <c r="E4" s="81" t="s">
        <v>4</v>
      </c>
      <c r="F4" s="83" t="s">
        <v>5</v>
      </c>
      <c r="G4" s="63" t="s">
        <v>6</v>
      </c>
      <c r="H4" s="65" t="s">
        <v>7</v>
      </c>
    </row>
    <row r="5" spans="1:8" ht="24.6" customHeight="1" x14ac:dyDescent="0.25">
      <c r="A5" s="74"/>
      <c r="B5" s="76"/>
      <c r="C5" s="78"/>
      <c r="D5" s="80"/>
      <c r="E5" s="82"/>
      <c r="F5" s="84"/>
      <c r="G5" s="64"/>
      <c r="H5" s="66"/>
    </row>
    <row r="6" spans="1:8" s="6" customFormat="1" ht="17.45" customHeight="1" x14ac:dyDescent="0.25">
      <c r="A6" s="67" t="s">
        <v>8</v>
      </c>
      <c r="B6" s="3" t="s">
        <v>33</v>
      </c>
      <c r="C6" s="52">
        <v>1991</v>
      </c>
      <c r="D6" s="4">
        <v>2200</v>
      </c>
      <c r="E6" s="53">
        <v>3163</v>
      </c>
      <c r="F6" s="4">
        <v>5686</v>
      </c>
      <c r="G6" s="21">
        <v>5155</v>
      </c>
      <c r="H6" s="5">
        <v>18195</v>
      </c>
    </row>
    <row r="7" spans="1:8" s="6" customFormat="1" ht="17.45" customHeight="1" x14ac:dyDescent="0.25">
      <c r="A7" s="68"/>
      <c r="B7" s="7" t="s">
        <v>34</v>
      </c>
      <c r="C7" s="8">
        <v>1913</v>
      </c>
      <c r="D7" s="34">
        <v>2005</v>
      </c>
      <c r="E7" s="31">
        <v>2852</v>
      </c>
      <c r="F7" s="34">
        <v>5451</v>
      </c>
      <c r="G7" s="22">
        <v>4912</v>
      </c>
      <c r="H7" s="43">
        <v>17133</v>
      </c>
    </row>
    <row r="8" spans="1:8" s="6" customFormat="1" ht="17.45" customHeight="1" x14ac:dyDescent="0.25">
      <c r="A8" s="69" t="s">
        <v>9</v>
      </c>
      <c r="B8" s="70"/>
      <c r="C8" s="25">
        <v>3904</v>
      </c>
      <c r="D8" s="35">
        <v>4205</v>
      </c>
      <c r="E8" s="29">
        <v>6015</v>
      </c>
      <c r="F8" s="35">
        <v>11137</v>
      </c>
      <c r="G8" s="33">
        <v>10067</v>
      </c>
      <c r="H8" s="5">
        <v>35328</v>
      </c>
    </row>
    <row r="9" spans="1:8" s="6" customFormat="1" ht="17.45" customHeight="1" x14ac:dyDescent="0.25">
      <c r="A9" s="67" t="s">
        <v>10</v>
      </c>
      <c r="B9" s="3" t="s">
        <v>33</v>
      </c>
      <c r="C9" s="26">
        <v>319</v>
      </c>
      <c r="D9" s="39">
        <v>456</v>
      </c>
      <c r="E9" s="32">
        <v>464</v>
      </c>
      <c r="F9" s="36">
        <v>935</v>
      </c>
      <c r="G9" s="21">
        <v>674</v>
      </c>
      <c r="H9" s="5">
        <v>2848</v>
      </c>
    </row>
    <row r="10" spans="1:8" s="6" customFormat="1" ht="17.45" customHeight="1" x14ac:dyDescent="0.25">
      <c r="A10" s="68"/>
      <c r="B10" s="7" t="s">
        <v>34</v>
      </c>
      <c r="C10" s="27">
        <v>388</v>
      </c>
      <c r="D10" s="34">
        <v>512</v>
      </c>
      <c r="E10" s="31">
        <v>465</v>
      </c>
      <c r="F10" s="34">
        <v>907</v>
      </c>
      <c r="G10" s="22">
        <v>693</v>
      </c>
      <c r="H10" s="24">
        <v>2965</v>
      </c>
    </row>
    <row r="11" spans="1:8" s="6" customFormat="1" ht="17.45" customHeight="1" x14ac:dyDescent="0.25">
      <c r="A11" s="69" t="s">
        <v>11</v>
      </c>
      <c r="B11" s="70"/>
      <c r="C11" s="37">
        <v>707</v>
      </c>
      <c r="D11" s="38">
        <v>968</v>
      </c>
      <c r="E11" s="54">
        <v>929</v>
      </c>
      <c r="F11" s="38">
        <v>1842</v>
      </c>
      <c r="G11" s="23">
        <v>1367</v>
      </c>
      <c r="H11" s="5">
        <v>5813</v>
      </c>
    </row>
    <row r="12" spans="1:8" s="6" customFormat="1" ht="17.45" customHeight="1" x14ac:dyDescent="0.25">
      <c r="A12" s="67" t="s">
        <v>12</v>
      </c>
      <c r="B12" s="3" t="s">
        <v>33</v>
      </c>
      <c r="C12" s="26">
        <v>298</v>
      </c>
      <c r="D12" s="39">
        <v>435</v>
      </c>
      <c r="E12" s="32">
        <v>348</v>
      </c>
      <c r="F12" s="36">
        <v>728</v>
      </c>
      <c r="G12" s="21">
        <v>605</v>
      </c>
      <c r="H12" s="5">
        <v>2414</v>
      </c>
    </row>
    <row r="13" spans="1:8" s="6" customFormat="1" ht="17.45" customHeight="1" x14ac:dyDescent="0.25">
      <c r="A13" s="68"/>
      <c r="B13" s="7" t="s">
        <v>34</v>
      </c>
      <c r="C13" s="27">
        <v>382</v>
      </c>
      <c r="D13" s="34">
        <v>435</v>
      </c>
      <c r="E13" s="31">
        <v>340</v>
      </c>
      <c r="F13" s="34">
        <v>776</v>
      </c>
      <c r="G13" s="22">
        <v>700</v>
      </c>
      <c r="H13" s="43">
        <v>2633</v>
      </c>
    </row>
    <row r="14" spans="1:8" s="6" customFormat="1" ht="17.45" customHeight="1" x14ac:dyDescent="0.25">
      <c r="A14" s="69" t="s">
        <v>13</v>
      </c>
      <c r="B14" s="70"/>
      <c r="C14" s="37">
        <v>680</v>
      </c>
      <c r="D14" s="38">
        <v>870</v>
      </c>
      <c r="E14" s="54">
        <v>688</v>
      </c>
      <c r="F14" s="38">
        <v>1504</v>
      </c>
      <c r="G14" s="23">
        <v>1305</v>
      </c>
      <c r="H14" s="5">
        <v>5047</v>
      </c>
    </row>
    <row r="15" spans="1:8" s="6" customFormat="1" ht="17.45" customHeight="1" x14ac:dyDescent="0.25">
      <c r="A15" s="67" t="s">
        <v>14</v>
      </c>
      <c r="B15" s="3" t="s">
        <v>33</v>
      </c>
      <c r="C15" s="26">
        <v>333</v>
      </c>
      <c r="D15" s="36">
        <v>441</v>
      </c>
      <c r="E15" s="32">
        <v>255</v>
      </c>
      <c r="F15" s="36">
        <v>729</v>
      </c>
      <c r="G15" s="21">
        <v>662</v>
      </c>
      <c r="H15" s="5">
        <v>2420</v>
      </c>
    </row>
    <row r="16" spans="1:8" s="6" customFormat="1" ht="17.45" customHeight="1" x14ac:dyDescent="0.25">
      <c r="A16" s="68"/>
      <c r="B16" s="7" t="s">
        <v>34</v>
      </c>
      <c r="C16" s="27">
        <v>395</v>
      </c>
      <c r="D16" s="28">
        <v>513</v>
      </c>
      <c r="E16" s="31">
        <v>435</v>
      </c>
      <c r="F16" s="34">
        <v>940</v>
      </c>
      <c r="G16" s="22">
        <v>882</v>
      </c>
      <c r="H16" s="24">
        <v>3165</v>
      </c>
    </row>
    <row r="17" spans="1:8" s="6" customFormat="1" ht="17.45" customHeight="1" x14ac:dyDescent="0.25">
      <c r="A17" s="69" t="s">
        <v>15</v>
      </c>
      <c r="B17" s="70"/>
      <c r="C17" s="37">
        <v>728</v>
      </c>
      <c r="D17" s="54">
        <v>954</v>
      </c>
      <c r="E17" s="54">
        <v>690</v>
      </c>
      <c r="F17" s="38">
        <v>1669</v>
      </c>
      <c r="G17" s="23">
        <v>1544</v>
      </c>
      <c r="H17" s="5">
        <v>5585</v>
      </c>
    </row>
    <row r="18" spans="1:8" s="6" customFormat="1" ht="17.45" customHeight="1" x14ac:dyDescent="0.25">
      <c r="A18" s="67" t="s">
        <v>16</v>
      </c>
      <c r="B18" s="3" t="s">
        <v>33</v>
      </c>
      <c r="C18" s="26">
        <v>305</v>
      </c>
      <c r="D18" s="30">
        <v>425</v>
      </c>
      <c r="E18" s="32">
        <v>236</v>
      </c>
      <c r="F18" s="36">
        <v>650</v>
      </c>
      <c r="G18" s="21">
        <v>564</v>
      </c>
      <c r="H18" s="5">
        <v>2180</v>
      </c>
    </row>
    <row r="19" spans="1:8" s="6" customFormat="1" ht="17.45" customHeight="1" x14ac:dyDescent="0.25">
      <c r="A19" s="68"/>
      <c r="B19" s="7" t="s">
        <v>34</v>
      </c>
      <c r="C19" s="27">
        <v>484</v>
      </c>
      <c r="D19" s="28">
        <v>642</v>
      </c>
      <c r="E19" s="31">
        <v>556</v>
      </c>
      <c r="F19" s="34">
        <v>1032</v>
      </c>
      <c r="G19" s="22">
        <v>1163</v>
      </c>
      <c r="H19" s="24">
        <v>3877</v>
      </c>
    </row>
    <row r="20" spans="1:8" s="6" customFormat="1" ht="17.45" customHeight="1" x14ac:dyDescent="0.25">
      <c r="A20" s="69" t="s">
        <v>17</v>
      </c>
      <c r="B20" s="70"/>
      <c r="C20" s="37">
        <v>789</v>
      </c>
      <c r="D20" s="54">
        <v>1067</v>
      </c>
      <c r="E20" s="54">
        <v>792</v>
      </c>
      <c r="F20" s="38">
        <v>1682</v>
      </c>
      <c r="G20" s="23">
        <v>1727</v>
      </c>
      <c r="H20" s="5">
        <v>6057</v>
      </c>
    </row>
    <row r="21" spans="1:8" s="6" customFormat="1" ht="17.45" customHeight="1" x14ac:dyDescent="0.25">
      <c r="A21" s="67" t="s">
        <v>18</v>
      </c>
      <c r="B21" s="3" t="s">
        <v>33</v>
      </c>
      <c r="C21" s="26">
        <v>351</v>
      </c>
      <c r="D21" s="30">
        <v>429</v>
      </c>
      <c r="E21" s="32">
        <v>249</v>
      </c>
      <c r="F21" s="36">
        <v>601</v>
      </c>
      <c r="G21" s="21">
        <v>506</v>
      </c>
      <c r="H21" s="5">
        <v>2136</v>
      </c>
    </row>
    <row r="22" spans="1:8" s="6" customFormat="1" ht="17.45" customHeight="1" x14ac:dyDescent="0.25">
      <c r="A22" s="68"/>
      <c r="B22" s="7" t="s">
        <v>34</v>
      </c>
      <c r="C22" s="27">
        <v>443</v>
      </c>
      <c r="D22" s="28">
        <v>713</v>
      </c>
      <c r="E22" s="31">
        <v>541</v>
      </c>
      <c r="F22" s="34">
        <v>1008</v>
      </c>
      <c r="G22" s="22">
        <v>1012</v>
      </c>
      <c r="H22" s="24">
        <v>3717</v>
      </c>
    </row>
    <row r="23" spans="1:8" s="6" customFormat="1" ht="17.45" customHeight="1" x14ac:dyDescent="0.25">
      <c r="A23" s="69" t="s">
        <v>19</v>
      </c>
      <c r="B23" s="70"/>
      <c r="C23" s="37">
        <v>794</v>
      </c>
      <c r="D23" s="54">
        <v>1142</v>
      </c>
      <c r="E23" s="54">
        <v>790</v>
      </c>
      <c r="F23" s="54">
        <v>1609</v>
      </c>
      <c r="G23" s="60">
        <v>1518</v>
      </c>
      <c r="H23" s="5">
        <v>5853</v>
      </c>
    </row>
    <row r="24" spans="1:8" s="6" customFormat="1" ht="17.45" customHeight="1" x14ac:dyDescent="0.25">
      <c r="A24" s="67" t="s">
        <v>20</v>
      </c>
      <c r="B24" s="3" t="s">
        <v>33</v>
      </c>
      <c r="C24" s="26">
        <v>304</v>
      </c>
      <c r="D24" s="30">
        <v>369</v>
      </c>
      <c r="E24" s="32">
        <v>287</v>
      </c>
      <c r="F24" s="55">
        <v>530</v>
      </c>
      <c r="G24" s="61">
        <v>499</v>
      </c>
      <c r="H24" s="5">
        <v>1989</v>
      </c>
    </row>
    <row r="25" spans="1:8" s="6" customFormat="1" ht="17.45" customHeight="1" x14ac:dyDescent="0.25">
      <c r="A25" s="68"/>
      <c r="B25" s="7" t="s">
        <v>34</v>
      </c>
      <c r="C25" s="27">
        <v>408</v>
      </c>
      <c r="D25" s="28">
        <v>538</v>
      </c>
      <c r="E25" s="31">
        <v>460</v>
      </c>
      <c r="F25" s="28">
        <v>770</v>
      </c>
      <c r="G25" s="62">
        <v>804</v>
      </c>
      <c r="H25" s="43">
        <v>2980</v>
      </c>
    </row>
    <row r="26" spans="1:8" s="6" customFormat="1" ht="17.45" customHeight="1" x14ac:dyDescent="0.25">
      <c r="A26" s="69" t="s">
        <v>21</v>
      </c>
      <c r="B26" s="70"/>
      <c r="C26" s="37">
        <v>712</v>
      </c>
      <c r="D26" s="54">
        <v>907</v>
      </c>
      <c r="E26" s="54">
        <v>747</v>
      </c>
      <c r="F26" s="54">
        <v>1300</v>
      </c>
      <c r="G26" s="60">
        <v>1303</v>
      </c>
      <c r="H26" s="5">
        <v>4969</v>
      </c>
    </row>
    <row r="27" spans="1:8" s="6" customFormat="1" ht="17.45" customHeight="1" x14ac:dyDescent="0.25">
      <c r="A27" s="67" t="s">
        <v>22</v>
      </c>
      <c r="B27" s="3" t="s">
        <v>33</v>
      </c>
      <c r="C27" s="9">
        <v>256</v>
      </c>
      <c r="D27" s="56">
        <v>331</v>
      </c>
      <c r="E27" s="32">
        <v>283</v>
      </c>
      <c r="F27" s="55">
        <v>480</v>
      </c>
      <c r="G27" s="61">
        <v>533</v>
      </c>
      <c r="H27" s="5">
        <v>1883</v>
      </c>
    </row>
    <row r="28" spans="1:8" s="6" customFormat="1" ht="17.45" customHeight="1" x14ac:dyDescent="0.25">
      <c r="A28" s="68"/>
      <c r="B28" s="7" t="s">
        <v>34</v>
      </c>
      <c r="C28" s="27">
        <v>312</v>
      </c>
      <c r="D28" s="28">
        <v>417</v>
      </c>
      <c r="E28" s="31">
        <v>355</v>
      </c>
      <c r="F28" s="28">
        <v>682</v>
      </c>
      <c r="G28" s="62">
        <v>715</v>
      </c>
      <c r="H28" s="24">
        <v>2481</v>
      </c>
    </row>
    <row r="29" spans="1:8" s="6" customFormat="1" ht="17.45" customHeight="1" x14ac:dyDescent="0.25">
      <c r="A29" s="69" t="s">
        <v>23</v>
      </c>
      <c r="B29" s="70"/>
      <c r="C29" s="37">
        <v>568</v>
      </c>
      <c r="D29" s="54">
        <v>748</v>
      </c>
      <c r="E29" s="54">
        <v>638</v>
      </c>
      <c r="F29" s="54">
        <v>1162</v>
      </c>
      <c r="G29" s="60">
        <v>1248</v>
      </c>
      <c r="H29" s="5">
        <v>4364</v>
      </c>
    </row>
    <row r="30" spans="1:8" s="6" customFormat="1" ht="17.45" customHeight="1" x14ac:dyDescent="0.25">
      <c r="A30" s="67" t="s">
        <v>24</v>
      </c>
      <c r="B30" s="3" t="s">
        <v>33</v>
      </c>
      <c r="C30" s="26">
        <v>192</v>
      </c>
      <c r="D30" s="30">
        <v>299</v>
      </c>
      <c r="E30" s="32">
        <v>216</v>
      </c>
      <c r="F30" s="55">
        <v>515</v>
      </c>
      <c r="G30" s="61">
        <v>500</v>
      </c>
      <c r="H30" s="5">
        <v>1722</v>
      </c>
    </row>
    <row r="31" spans="1:8" s="6" customFormat="1" ht="17.45" customHeight="1" x14ac:dyDescent="0.25">
      <c r="A31" s="68"/>
      <c r="B31" s="7" t="s">
        <v>34</v>
      </c>
      <c r="C31" s="27">
        <v>210</v>
      </c>
      <c r="D31" s="28">
        <v>282</v>
      </c>
      <c r="E31" s="31">
        <v>240</v>
      </c>
      <c r="F31" s="28">
        <v>462</v>
      </c>
      <c r="G31" s="62">
        <v>503</v>
      </c>
      <c r="H31" s="43">
        <v>1697</v>
      </c>
    </row>
    <row r="32" spans="1:8" s="6" customFormat="1" ht="17.45" customHeight="1" x14ac:dyDescent="0.25">
      <c r="A32" s="69" t="s">
        <v>25</v>
      </c>
      <c r="B32" s="70"/>
      <c r="C32" s="37">
        <v>402</v>
      </c>
      <c r="D32" s="54">
        <v>581</v>
      </c>
      <c r="E32" s="54">
        <v>456</v>
      </c>
      <c r="F32" s="54">
        <v>977</v>
      </c>
      <c r="G32" s="60">
        <v>1003</v>
      </c>
      <c r="H32" s="5">
        <v>3419</v>
      </c>
    </row>
    <row r="33" spans="1:10" s="6" customFormat="1" ht="17.45" customHeight="1" x14ac:dyDescent="0.25">
      <c r="A33" s="67" t="s">
        <v>26</v>
      </c>
      <c r="B33" s="3" t="s">
        <v>33</v>
      </c>
      <c r="C33" s="26">
        <v>148</v>
      </c>
      <c r="D33" s="30">
        <v>266</v>
      </c>
      <c r="E33" s="10">
        <v>180</v>
      </c>
      <c r="F33" s="58">
        <v>344</v>
      </c>
      <c r="G33" s="61">
        <v>403</v>
      </c>
      <c r="H33" s="5">
        <v>1341</v>
      </c>
    </row>
    <row r="34" spans="1:10" s="6" customFormat="1" ht="17.45" customHeight="1" x14ac:dyDescent="0.25">
      <c r="A34" s="68"/>
      <c r="B34" s="7" t="s">
        <v>34</v>
      </c>
      <c r="C34" s="27">
        <v>137</v>
      </c>
      <c r="D34" s="28">
        <v>248</v>
      </c>
      <c r="E34" s="57">
        <v>217</v>
      </c>
      <c r="F34" s="28">
        <v>332</v>
      </c>
      <c r="G34" s="62">
        <v>416</v>
      </c>
      <c r="H34" s="43">
        <v>1350</v>
      </c>
    </row>
    <row r="35" spans="1:10" s="6" customFormat="1" ht="17.45" customHeight="1" x14ac:dyDescent="0.25">
      <c r="A35" s="69" t="s">
        <v>27</v>
      </c>
      <c r="B35" s="70"/>
      <c r="C35" s="37">
        <v>285</v>
      </c>
      <c r="D35" s="54">
        <v>514</v>
      </c>
      <c r="E35" s="38">
        <v>397</v>
      </c>
      <c r="F35" s="54">
        <v>676</v>
      </c>
      <c r="G35" s="60">
        <v>819</v>
      </c>
      <c r="H35" s="5">
        <v>2691</v>
      </c>
    </row>
    <row r="36" spans="1:10" s="6" customFormat="1" ht="17.45" customHeight="1" x14ac:dyDescent="0.25">
      <c r="A36" s="67" t="s">
        <v>28</v>
      </c>
      <c r="B36" s="3" t="s">
        <v>33</v>
      </c>
      <c r="C36" s="26">
        <v>99</v>
      </c>
      <c r="D36" s="30">
        <v>150</v>
      </c>
      <c r="E36" s="40">
        <v>177</v>
      </c>
      <c r="F36" s="55">
        <v>231</v>
      </c>
      <c r="G36" s="61">
        <v>226</v>
      </c>
      <c r="H36" s="5">
        <v>883</v>
      </c>
    </row>
    <row r="37" spans="1:10" s="6" customFormat="1" ht="17.45" customHeight="1" x14ac:dyDescent="0.25">
      <c r="A37" s="68"/>
      <c r="B37" s="7" t="s">
        <v>34</v>
      </c>
      <c r="C37" s="27">
        <v>123</v>
      </c>
      <c r="D37" s="28">
        <v>219</v>
      </c>
      <c r="E37" s="57">
        <v>204</v>
      </c>
      <c r="F37" s="28">
        <v>235</v>
      </c>
      <c r="G37" s="62">
        <v>260</v>
      </c>
      <c r="H37" s="24">
        <v>1041</v>
      </c>
    </row>
    <row r="38" spans="1:10" s="6" customFormat="1" ht="17.45" customHeight="1" x14ac:dyDescent="0.25">
      <c r="A38" s="69" t="s">
        <v>29</v>
      </c>
      <c r="B38" s="70"/>
      <c r="C38" s="37">
        <v>222</v>
      </c>
      <c r="D38" s="54">
        <v>369</v>
      </c>
      <c r="E38" s="38">
        <v>381</v>
      </c>
      <c r="F38" s="54">
        <v>466</v>
      </c>
      <c r="G38" s="60">
        <v>486</v>
      </c>
      <c r="H38" s="5">
        <v>1924</v>
      </c>
    </row>
    <row r="39" spans="1:10" s="6" customFormat="1" ht="17.45" customHeight="1" x14ac:dyDescent="0.25">
      <c r="A39" s="67" t="s">
        <v>30</v>
      </c>
      <c r="B39" s="3" t="s">
        <v>33</v>
      </c>
      <c r="C39" s="26">
        <v>114</v>
      </c>
      <c r="D39" s="30">
        <v>191</v>
      </c>
      <c r="E39" s="59">
        <v>168</v>
      </c>
      <c r="F39" s="55">
        <v>222</v>
      </c>
      <c r="G39" s="61">
        <v>227</v>
      </c>
      <c r="H39" s="5">
        <v>922</v>
      </c>
      <c r="I39" s="11"/>
    </row>
    <row r="40" spans="1:10" s="6" customFormat="1" ht="17.45" customHeight="1" x14ac:dyDescent="0.25">
      <c r="A40" s="68"/>
      <c r="B40" s="7" t="s">
        <v>34</v>
      </c>
      <c r="C40" s="27">
        <v>193</v>
      </c>
      <c r="D40" s="28">
        <v>232</v>
      </c>
      <c r="E40" s="57">
        <v>231</v>
      </c>
      <c r="F40" s="28">
        <v>258</v>
      </c>
      <c r="G40" s="62">
        <v>275</v>
      </c>
      <c r="H40" s="43">
        <v>1189</v>
      </c>
      <c r="I40" s="11"/>
    </row>
    <row r="41" spans="1:10" s="6" customFormat="1" ht="17.45" customHeight="1" x14ac:dyDescent="0.25">
      <c r="A41" s="69" t="s">
        <v>31</v>
      </c>
      <c r="B41" s="89"/>
      <c r="C41" s="37">
        <v>307</v>
      </c>
      <c r="D41" s="54">
        <v>423</v>
      </c>
      <c r="E41" s="38">
        <v>399</v>
      </c>
      <c r="F41" s="54">
        <v>480</v>
      </c>
      <c r="G41" s="60">
        <v>502</v>
      </c>
      <c r="H41" s="5">
        <v>2111</v>
      </c>
      <c r="I41" s="11"/>
      <c r="J41" s="11"/>
    </row>
    <row r="42" spans="1:10" s="14" customFormat="1" ht="17.45" customHeight="1" x14ac:dyDescent="0.25">
      <c r="A42" s="85" t="s">
        <v>7</v>
      </c>
      <c r="B42" s="50" t="s">
        <v>33</v>
      </c>
      <c r="C42" s="12">
        <f t="shared" ref="C42:G44" si="0">SUM(C6,C9,C12,C15,C18,C21,C24,C27,C30,C33,C36,C39)</f>
        <v>4710</v>
      </c>
      <c r="D42" s="46">
        <f t="shared" si="0"/>
        <v>5992</v>
      </c>
      <c r="E42" s="46">
        <f t="shared" si="0"/>
        <v>6026</v>
      </c>
      <c r="F42" s="46">
        <f t="shared" si="0"/>
        <v>11651</v>
      </c>
      <c r="G42" s="48">
        <f t="shared" si="0"/>
        <v>10554</v>
      </c>
      <c r="H42" s="5">
        <f>SUM(C42:G42)</f>
        <v>38933</v>
      </c>
      <c r="I42" s="13"/>
    </row>
    <row r="43" spans="1:10" s="14" customFormat="1" ht="17.45" customHeight="1" thickBot="1" x14ac:dyDescent="0.3">
      <c r="A43" s="86"/>
      <c r="B43" s="51" t="s">
        <v>34</v>
      </c>
      <c r="C43" s="45">
        <f t="shared" si="0"/>
        <v>5388</v>
      </c>
      <c r="D43" s="47">
        <f t="shared" si="0"/>
        <v>6756</v>
      </c>
      <c r="E43" s="47">
        <f t="shared" si="0"/>
        <v>6896</v>
      </c>
      <c r="F43" s="47">
        <f t="shared" si="0"/>
        <v>12853</v>
      </c>
      <c r="G43" s="49">
        <f t="shared" si="0"/>
        <v>12335</v>
      </c>
      <c r="H43" s="44">
        <f>SUM(C43:G43)</f>
        <v>44228</v>
      </c>
      <c r="I43" s="15"/>
    </row>
    <row r="44" spans="1:10" ht="24" customHeight="1" thickBot="1" x14ac:dyDescent="0.3">
      <c r="A44" s="87" t="s">
        <v>32</v>
      </c>
      <c r="B44" s="88"/>
      <c r="C44" s="41">
        <f t="shared" si="0"/>
        <v>10098</v>
      </c>
      <c r="D44" s="42">
        <f t="shared" si="0"/>
        <v>12748</v>
      </c>
      <c r="E44" s="42">
        <f t="shared" si="0"/>
        <v>12922</v>
      </c>
      <c r="F44" s="42">
        <f t="shared" si="0"/>
        <v>24504</v>
      </c>
      <c r="G44" s="16">
        <f t="shared" si="0"/>
        <v>22889</v>
      </c>
      <c r="H44" s="17">
        <f>SUM(C44:G44)</f>
        <v>83161</v>
      </c>
    </row>
  </sheetData>
  <mergeCells count="36">
    <mergeCell ref="A42:A43"/>
    <mergeCell ref="A44:B44"/>
    <mergeCell ref="A36:A37"/>
    <mergeCell ref="A38:B38"/>
    <mergeCell ref="A39:A40"/>
    <mergeCell ref="A41:B41"/>
    <mergeCell ref="A30:A31"/>
    <mergeCell ref="A32:B32"/>
    <mergeCell ref="A33:A34"/>
    <mergeCell ref="A35:B35"/>
    <mergeCell ref="A24:A25"/>
    <mergeCell ref="A26:B26"/>
    <mergeCell ref="A27:A28"/>
    <mergeCell ref="A29:B29"/>
    <mergeCell ref="A21:A22"/>
    <mergeCell ref="A23:B23"/>
    <mergeCell ref="A12:A13"/>
    <mergeCell ref="A14:B14"/>
    <mergeCell ref="A15:A16"/>
    <mergeCell ref="A17:B17"/>
    <mergeCell ref="A18:A19"/>
    <mergeCell ref="A20:B20"/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  <mergeCell ref="A6:A7"/>
    <mergeCell ref="A8:B8"/>
    <mergeCell ref="A9:A10"/>
    <mergeCell ref="A11:B1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EO(GC)2_des</dc:creator>
  <cp:lastModifiedBy>Gary WONG</cp:lastModifiedBy>
  <cp:lastPrinted>2014-06-06T04:00:29Z</cp:lastPrinted>
  <dcterms:created xsi:type="dcterms:W3CDTF">2012-06-20T09:27:41Z</dcterms:created>
  <dcterms:modified xsi:type="dcterms:W3CDTF">2017-07-31T09:32:26Z</dcterms:modified>
</cp:coreProperties>
</file>